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730" windowHeight="10035"/>
  </bookViews>
  <sheets>
    <sheet name="List of Lab - EXPANDx-TB" sheetId="1" r:id="rId1"/>
    <sheet name="List of Indian Laboratories" sheetId="2" r:id="rId2"/>
  </sheets>
  <externalReferences>
    <externalReference r:id="rId3"/>
    <externalReference r:id="rId4"/>
  </externalReferences>
  <definedNames>
    <definedName name="_xlnm._FilterDatabase" localSheetId="1" hidden="1">'List of Indian Laboratories'!$A$1:$E$41</definedName>
    <definedName name="batch_process_SC">'[1]Procurement Quantities'!$18:$18</definedName>
    <definedName name="BSC">'[1]Procurement Quantities'!$6:$6</definedName>
    <definedName name="contam_process">'[1]Calculation variables'!$C$22</definedName>
    <definedName name="Country">'List of Lab - EXPANDx-TB'!$A$4:$A$30</definedName>
    <definedName name="decontamination_method">'[1]Calculation variables'!$C$17</definedName>
    <definedName name="kit_ordered">'[1]Procurement Quantities'!$35:$35</definedName>
    <definedName name="lc_contamination">'[1]Calculation variables'!$J$17</definedName>
    <definedName name="LC_positive">'[1]Calculation variables'!$J$19</definedName>
    <definedName name="LC_Repeat_culture">'[1]Calculation variables'!$J$18</definedName>
    <definedName name="LC_repeat_SIRE">'[1]Calculation variables'!$J$24</definedName>
    <definedName name="LJ_Method">'[1]Calculation variables'!$C$16</definedName>
    <definedName name="LPA_Batch">'[1]Procurement Quantities'!$10:$10</definedName>
    <definedName name="NUM_SIRE">'[1]Procurement Quantities'!$20:$20</definedName>
    <definedName name="period">'[1]Calculation variables'!$C$4</definedName>
    <definedName name="period_LC">'[1]Procurement Quantities'!$16:$16</definedName>
    <definedName name="repet">'[1]Calculation variables'!$G$25</definedName>
    <definedName name="repet_process">'[1]Calculation variables'!$C$21</definedName>
    <definedName name="sample">'[1]Procurement Quantities'!$14:$14</definedName>
    <definedName name="SC_positive">'[2]Quantity for next period'!$13:$13</definedName>
    <definedName name="SC_sample">'[2]Quantity for next period'!$8:$8</definedName>
    <definedName name="SC_samples">'[1]Procurement Quantities'!$17:$17</definedName>
    <definedName name="slants">'[1]Calculation variables'!$C$20</definedName>
    <definedName name="staff">'[1]Procurement Quantities'!$5:$5</definedName>
    <definedName name="TB_Culture">'[1]Procurement Quantities'!$19:$19</definedName>
    <definedName name="unit_pack">'[1]Procurement Quantities'!$E:$E</definedName>
    <definedName name="volum_specimen">'[1]Calculation variables'!$C$23</definedName>
  </definedName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4" i="1"/>
</calcChain>
</file>

<file path=xl/sharedStrings.xml><?xml version="1.0" encoding="utf-8"?>
<sst xmlns="http://schemas.openxmlformats.org/spreadsheetml/2006/main" count="251" uniqueCount="242">
  <si>
    <t>Pham Ngoc Thach Hospital -(Ho chi minh)</t>
  </si>
  <si>
    <t>Danang</t>
  </si>
  <si>
    <t>Hanoi Lung Hospital</t>
  </si>
  <si>
    <t>NRL</t>
  </si>
  <si>
    <t>VIETNAM</t>
  </si>
  <si>
    <t>Samarkand Regional</t>
  </si>
  <si>
    <t>Tashkent National Reference Laboratory</t>
  </si>
  <si>
    <t>UZBEKISTAN</t>
  </si>
  <si>
    <t>NTRL Kampala</t>
  </si>
  <si>
    <t>UGANDA</t>
  </si>
  <si>
    <t>Mbeya</t>
  </si>
  <si>
    <t>CTRL Dar Es Salaam</t>
  </si>
  <si>
    <t>U.R TANZANIA</t>
  </si>
  <si>
    <t xml:space="preserve">Dushanbe Republican TB center Laboratory </t>
  </si>
  <si>
    <t>Kulyab or Kodjan</t>
  </si>
  <si>
    <t>National Reference Republican Clinical TB hospital "Shifo" Laboratory (Machiton</t>
  </si>
  <si>
    <t>TAJIKISTAN</t>
  </si>
  <si>
    <t>Mbabane</t>
  </si>
  <si>
    <t>SWAZILAND</t>
  </si>
  <si>
    <t>PNLT Dakar</t>
  </si>
  <si>
    <t>SENEGAL</t>
  </si>
  <si>
    <t>Butare</t>
  </si>
  <si>
    <t>NRL Kigali</t>
  </si>
  <si>
    <t>RWANDA</t>
  </si>
  <si>
    <t>Vorniceni</t>
  </si>
  <si>
    <t>Balti Regional Reference Laboratory</t>
  </si>
  <si>
    <t>Chisinau National Reference Laboratory</t>
  </si>
  <si>
    <t>REPUBLIC OF MOLDOVA</t>
  </si>
  <si>
    <t>RRL 2</t>
  </si>
  <si>
    <t>RRL 1</t>
  </si>
  <si>
    <t>INS Lima</t>
  </si>
  <si>
    <t>PERU</t>
  </si>
  <si>
    <t>Mandalay</t>
  </si>
  <si>
    <t>Yangon</t>
  </si>
  <si>
    <t>MYANMAR</t>
  </si>
  <si>
    <t>Beira</t>
  </si>
  <si>
    <t>Maputo NRL</t>
  </si>
  <si>
    <t>MOZAMBIQUE</t>
  </si>
  <si>
    <t>Mafeteng</t>
  </si>
  <si>
    <t>Maseru</t>
  </si>
  <si>
    <t>LESOTHO</t>
  </si>
  <si>
    <t>Osh Regional Laboratory</t>
  </si>
  <si>
    <t>Bishkek Republic Reference Laboratory</t>
  </si>
  <si>
    <t>KYRGYZSTAN</t>
  </si>
  <si>
    <t>Kenya Central Reference Laboratory - Nairobi</t>
  </si>
  <si>
    <t>KENYA</t>
  </si>
  <si>
    <t>Almaty City National Reference Center for TB Problems</t>
  </si>
  <si>
    <t>Aktobe</t>
  </si>
  <si>
    <t>Almaty NRL</t>
  </si>
  <si>
    <t>KAZAKHSTAN</t>
  </si>
  <si>
    <t xml:space="preserve">BBLK Surabaya </t>
  </si>
  <si>
    <t>Pershahabatan Hospital - Jakarta</t>
  </si>
  <si>
    <t>INDONESIA</t>
  </si>
  <si>
    <t>Les Centre Gheskio</t>
  </si>
  <si>
    <t>LNSP</t>
  </si>
  <si>
    <t>HAITI</t>
  </si>
  <si>
    <t>Kutaisi Regional Laboratory</t>
  </si>
  <si>
    <t>Tbilisi National Mycobacterial Reference Laboratory</t>
  </si>
  <si>
    <t>GEORGIA</t>
  </si>
  <si>
    <t>Hawassa</t>
  </si>
  <si>
    <t>Harar</t>
  </si>
  <si>
    <t xml:space="preserve">Mekele </t>
  </si>
  <si>
    <t xml:space="preserve">Jimma </t>
  </si>
  <si>
    <t>Bahir Dar</t>
  </si>
  <si>
    <t>Adama</t>
  </si>
  <si>
    <t>St Peter's Hospital</t>
  </si>
  <si>
    <t>EHNRI</t>
  </si>
  <si>
    <t>ETHIOPIA</t>
  </si>
  <si>
    <t>NRL Hopital Paul Faure</t>
  </si>
  <si>
    <t>DJIBOUTI</t>
  </si>
  <si>
    <t>CEDRES</t>
  </si>
  <si>
    <t>Institut Pasteur</t>
  </si>
  <si>
    <t>COTE D'IVOIRE</t>
  </si>
  <si>
    <t>Regional lab at - Bamenda hospital</t>
  </si>
  <si>
    <t>Regional lab at - Baptist Hospital CEBEC Douala</t>
  </si>
  <si>
    <t>Centre Pasteur of Cameroun (CPC): NRL, Yaoundé</t>
  </si>
  <si>
    <t>CAMEROUN</t>
  </si>
  <si>
    <t>Minsk Oblast</t>
  </si>
  <si>
    <t>Laboratory Diagnostics and Treatment of TB, Republican Scientific and Practical</t>
  </si>
  <si>
    <t>BELARUS</t>
  </si>
  <si>
    <t>NRL Dhaka</t>
  </si>
  <si>
    <t>BANGLADESH</t>
  </si>
  <si>
    <t>Baku MOJ Laboratory</t>
  </si>
  <si>
    <t>AZERBAIJAN - MoJ</t>
  </si>
  <si>
    <t>Ganja - MoH</t>
  </si>
  <si>
    <t>Baku National Reference Laboratory-MOH</t>
  </si>
  <si>
    <t>AZERBAIJAN  - MoH</t>
  </si>
  <si>
    <t>RRL 7</t>
  </si>
  <si>
    <t>RRL 6</t>
  </si>
  <si>
    <t>RRL 5</t>
  </si>
  <si>
    <t>RRL 4</t>
  </si>
  <si>
    <t>RRL 3</t>
  </si>
  <si>
    <t>Country</t>
  </si>
  <si>
    <t>Siliguri, West Bengal</t>
  </si>
  <si>
    <t>734 012</t>
  </si>
  <si>
    <t>North Bengal Medical College &amp; Hospital (N.B.M.C.H.), Sushrutanagar, Siliguri, Dist. Darjeeling, West Bengal</t>
  </si>
  <si>
    <t>North Bengal Medical College &amp; Hospital (N.B.M.C.H.)</t>
  </si>
  <si>
    <t>Kolkata, West Bengal</t>
  </si>
  <si>
    <t>700 010</t>
  </si>
  <si>
    <t>Dr. B.C. Roy Polio Clinic  &amp; Hospital for Crippled Children
38 Badan Roy Lane, Behind Beliaghata ID Hospital,</t>
  </si>
  <si>
    <t>State TB Training &amp; Demonstration Centre - Kolkata</t>
  </si>
  <si>
    <t>Dehradun, Uttarakhand</t>
  </si>
  <si>
    <t>248 001</t>
  </si>
  <si>
    <t>State TB training &amp; Demonstration Center, Tyagi Road
107, Chander Nagar - Infront of State Nursing College, Dehradun</t>
  </si>
  <si>
    <t>State TB training &amp; Demonstration Center, Dehradun</t>
  </si>
  <si>
    <t>Agra, Uttar Pradesh</t>
  </si>
  <si>
    <t>282 001</t>
  </si>
  <si>
    <t>Taj Ganj</t>
  </si>
  <si>
    <t>National Jalma Institute for Leprosy &amp; Other Mycobacterial Disea</t>
  </si>
  <si>
    <t>Lucknow,UP</t>
  </si>
  <si>
    <t>226 003</t>
  </si>
  <si>
    <t>IRL, TB Laboratory, Department of Microbiology, Chhatrapati Sahuji Maharaj Medical University(KGMC), Lucknow Chowk, Lucknow</t>
  </si>
  <si>
    <t>IRL- Lucknow</t>
  </si>
  <si>
    <t>State TB training &amp; Demonstration Center, Medical College Campus, Moti Katra Road, Agra</t>
  </si>
  <si>
    <t>STDC, Agra</t>
  </si>
  <si>
    <t>Pondicherry</t>
  </si>
  <si>
    <t>605 006</t>
  </si>
  <si>
    <t>Government Hospital for Chest Diseases 
Intermediate reference Laboratory
Gorimedu</t>
  </si>
  <si>
    <t>State TB Training &amp; Demonstration Centre - Pondicherry</t>
  </si>
  <si>
    <t>Chandigarh</t>
  </si>
  <si>
    <t>Department of  Medical microbiology, PGIMER, Chandigrah</t>
  </si>
  <si>
    <t>PGI - Chandigarh</t>
  </si>
  <si>
    <t>Chennai,Tamil Nadu</t>
  </si>
  <si>
    <t>600 031</t>
  </si>
  <si>
    <t>National Institute for Research in Tuberculosis (NIRT-NRL), 1, Sathyamoorthy Road, Chetpet, Chennai</t>
  </si>
  <si>
    <t>National Institute for Research in Tuberculosis - Chennai</t>
  </si>
  <si>
    <t>STDC/IRL , ITM Campus,Spurtank Road,Chetpet,Chennai</t>
  </si>
  <si>
    <t>STDC/IRL , ITM Chennai</t>
  </si>
  <si>
    <t>Gangtok,  Sikkim</t>
  </si>
  <si>
    <t>737 101</t>
  </si>
  <si>
    <t>State TB Training &amp; Demonstration Centre, STNM  Hospital, Gangtok, Sikkim</t>
  </si>
  <si>
    <t>STNM Hospital, Gangtok</t>
  </si>
  <si>
    <t>Jaipur, Rajasthan</t>
  </si>
  <si>
    <t>302 004</t>
  </si>
  <si>
    <t>JLN Marg</t>
  </si>
  <si>
    <t>SMS Medical College - Jaipur</t>
  </si>
  <si>
    <t>Jodhpur, Rajasthan</t>
  </si>
  <si>
    <t>Professor &amp; HOD microbiology ,S.N.Medical college Jodhpur,Rajasthan</t>
  </si>
  <si>
    <t>IRL -Jodhpur</t>
  </si>
  <si>
    <t>Ajmer, Rajasthan</t>
  </si>
  <si>
    <t>Near Soochana Kendra, In front of Church, Jaipur Road</t>
  </si>
  <si>
    <t>Kamala Nehru State TB Training &amp; Demonstration Centre - Ajmer</t>
  </si>
  <si>
    <t>Patiala, Punjab</t>
  </si>
  <si>
    <t>State TB Training &amp; Demonstration Centre, TB Hospital, Near Sherawala Gate, Patiala, Punjab</t>
  </si>
  <si>
    <t>STDC Punjab</t>
  </si>
  <si>
    <t>Cuttack, Orissa</t>
  </si>
  <si>
    <t>753 007</t>
  </si>
  <si>
    <t>Medical College Campus</t>
  </si>
  <si>
    <t>Anti TB Training and Demonstration Centre - Cuttack</t>
  </si>
  <si>
    <t>Delhi, New Delhi</t>
  </si>
  <si>
    <t>110 002</t>
  </si>
  <si>
    <t>Jawaharlal Nehru Marg, Delhi Gate</t>
  </si>
  <si>
    <t>New Delhi TB Centre - Delhi</t>
  </si>
  <si>
    <t>New Delhi</t>
  </si>
  <si>
    <t>110 030</t>
  </si>
  <si>
    <t>Sri Aurobindo Marg (Near Qutub Minar)</t>
  </si>
  <si>
    <t>Lala Ram Sarup Institute of Tuberculosis and Respiratory Disease</t>
  </si>
  <si>
    <t>110 029</t>
  </si>
  <si>
    <t>Ansari Nagar</t>
  </si>
  <si>
    <t>All India Institute of Medical Sciences - New Delhi</t>
  </si>
  <si>
    <t>Imphal,  Manipur</t>
  </si>
  <si>
    <t>IRL/STDC, R&amp;D Wing, Medical Directorate Campus, Lamphelpat, Imphal, Manipur</t>
  </si>
  <si>
    <t>IRL/STDC - Manipur</t>
  </si>
  <si>
    <t>Pune, Maharshtra</t>
  </si>
  <si>
    <t>Aundh Chest and General Hospital, Aundh Camp</t>
  </si>
  <si>
    <t>State TB Demonstration and Training Centre - Pune</t>
  </si>
  <si>
    <t>Nagpur, Maharshtra</t>
  </si>
  <si>
    <t>Govt. Medical College, Ajni Road</t>
  </si>
  <si>
    <t>State TB Demonstration and Training Centre - Nagpur</t>
  </si>
  <si>
    <t>Mumbai, Maharashtra</t>
  </si>
  <si>
    <t>400 008</t>
  </si>
  <si>
    <t>Grant Medical College, J.J. Hospital, Byculla</t>
  </si>
  <si>
    <t>Grant Medical College, J.J. Hospital - Mumbai</t>
  </si>
  <si>
    <t>Aurangabad, Maharashtra</t>
  </si>
  <si>
    <t>431 001</t>
  </si>
  <si>
    <t>C&amp;DST Lab, Microbiology Deparment, Government Medical College, Aurangabad 431 001, Maharashtra</t>
  </si>
  <si>
    <t>C &amp; DST LAB - Aurangabad</t>
  </si>
  <si>
    <t>Indore, M.P.</t>
  </si>
  <si>
    <t>452 001</t>
  </si>
  <si>
    <t>MRTB Hosp./Chest Centre 
KEH Compound  - Opp.Gokuldas Hospital</t>
  </si>
  <si>
    <t>State TB Training &amp; Demonstration Centre - Indore</t>
  </si>
  <si>
    <t>Bhopal / Madhya Pradesh</t>
  </si>
  <si>
    <t>462 038</t>
  </si>
  <si>
    <t xml:space="preserve">Department of Microbiology
Bhopal Memorial Hospital and Research Centre - Raisen Bypass Road, Karond
</t>
  </si>
  <si>
    <t>Bhopal Memorial Hospital and Research Centre</t>
  </si>
  <si>
    <t>Thiruvananthapuram, Kerala</t>
  </si>
  <si>
    <t>State TB Cell Campus, State TB Cell, Red Cross Road, Nr. General Hospital, Trivandrum</t>
  </si>
  <si>
    <t>State TB Demonstration and Training Centre - Thiruvananthapuram</t>
  </si>
  <si>
    <t>Bangalore, Karnataka</t>
  </si>
  <si>
    <t>560 003</t>
  </si>
  <si>
    <t>National Tuberculosis Institute, Ministry of Health &amp; Family Welfare, Directorate General of Health Servies, "Avalon", 8 Bellary Road, Bangalore 560 003</t>
  </si>
  <si>
    <t>National Tuberculosis Institute,</t>
  </si>
  <si>
    <t>560 029</t>
  </si>
  <si>
    <t>Lady Wellington State TB Training and Demonstration Centre,SDS TB &amp; RGICD Campus, Someshwar Nagar, DRC Post, Bangalore</t>
  </si>
  <si>
    <t>STDC- Bangalore,</t>
  </si>
  <si>
    <t>Hubli,Karnataka</t>
  </si>
  <si>
    <t>KIMS, Hubli, Karnataka</t>
  </si>
  <si>
    <t>KIMS Hubli</t>
  </si>
  <si>
    <t>Ranchi, Jharkhand</t>
  </si>
  <si>
    <t>Itki TB Sanatorium, Itki</t>
  </si>
  <si>
    <t>State TB Training &amp; Demonstration Centre - Ranchi - Ranchi</t>
  </si>
  <si>
    <t>Dharampur, Himachal Pradesh</t>
  </si>
  <si>
    <t>Government TB Sanitorium, Dharmpur, Solan ,Himachal Pradesh</t>
  </si>
  <si>
    <t>Government TB Sanitorium</t>
  </si>
  <si>
    <t>Karnal,Haryana</t>
  </si>
  <si>
    <t>Haryana Govt.Public Health Laboratories,Civil Hospital,Karnal,Haryana</t>
  </si>
  <si>
    <t>Haryana Govt.Public Health Laboratories</t>
  </si>
  <si>
    <t>Jamnagar, Gujarat</t>
  </si>
  <si>
    <t>361 008</t>
  </si>
  <si>
    <t>M.P. Shah Medical College,  Department of Microbiology, Near Mental Hospital, Vikas Gruh Road, Jamnagar 361 008</t>
  </si>
  <si>
    <t>C &amp; DST LAB - Jamnagar</t>
  </si>
  <si>
    <t>Ahmedabad, Gujarat</t>
  </si>
  <si>
    <t>Civil Hospital Campus, Asarva</t>
  </si>
  <si>
    <t>State TB Training and Demonstration Centre - Ahmedabad</t>
  </si>
  <si>
    <t>Raipur, Chattisgarh</t>
  </si>
  <si>
    <t>492 015</t>
  </si>
  <si>
    <t>Regional Leprosy Training and Research Institute Campus, Opp. MMI Hospital</t>
  </si>
  <si>
    <t>State TB Training and Demonstration Centre - Raipur</t>
  </si>
  <si>
    <t>Patna, Bihar</t>
  </si>
  <si>
    <t>800 007</t>
  </si>
  <si>
    <t>TBDC, Agamkuam,Patna</t>
  </si>
  <si>
    <t>IRL, Patna</t>
  </si>
  <si>
    <t>Guwahati, Assam</t>
  </si>
  <si>
    <t>781 032</t>
  </si>
  <si>
    <t>Guwahati Medical College
1st Floor - Srimanta Sankardeva University of Health Sciences (Campus) - N.K. Hill Top</t>
  </si>
  <si>
    <t>IRL - Guwahati</t>
  </si>
  <si>
    <t>Vizag, Andhra Pradesh</t>
  </si>
  <si>
    <t>530 017</t>
  </si>
  <si>
    <t>RNTCP State C and DST Lab (1st Floor)
Mental Hospital Campus - Pedawaltair</t>
  </si>
  <si>
    <t>Govt. Hospital for Chest &amp; Communicable Diseases (GHCCD) - Vizag</t>
  </si>
  <si>
    <t>Hyderabad, Andhra Pradesh</t>
  </si>
  <si>
    <t>500 038</t>
  </si>
  <si>
    <t>Beside AP Chest Hospital, Erramnuma</t>
  </si>
  <si>
    <t>State TB Trainig &amp; Demonstration Centre - Hyderabad</t>
  </si>
  <si>
    <t>City / State</t>
  </si>
  <si>
    <t>Postal code</t>
  </si>
  <si>
    <t>Address</t>
  </si>
  <si>
    <t>OMS Name</t>
  </si>
  <si>
    <t>Lab number</t>
  </si>
  <si>
    <t>Number of Lab</t>
  </si>
  <si>
    <t>As of 1st March 2013</t>
  </si>
  <si>
    <t>LABORATORIES SUPPORTED BY EXPANDx-TB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</si>
</sst>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&quot;$&quot;* #,##0_-;\-&quot;$&quot;* #,##0_-;_-&quot;$&quot;* &quot;-&quot;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"/>
    <numFmt numFmtId="167" formatCode="0.0%"/>
    <numFmt numFmtId="168" formatCode="#,##0_ ;\-#,##0\ "/>
    <numFmt numFmtId="169" formatCode="_-* #,##0.00\ _D_M_-;\-* #,##0.00\ _D_M_-;_-* &quot;-&quot;??\ _D_M_-;_-@_-"/>
    <numFmt numFmtId="170" formatCode="_-* #,##0.00\ &quot;€&quot;_-;\-* #,##0.00\ &quot;€&quot;_-;_-* &quot;-&quot;??\ &quot;€&quot;_-;_-@_-"/>
    <numFmt numFmtId="171" formatCode="_-* 0.0,_-;[Red]\(\ 0.0,\);_-* &quot;-&quot;??_-;_-@_-"/>
    <numFmt numFmtId="172" formatCode="[$-409]d\-mmm\-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sz val="8"/>
      <color indexed="9"/>
      <name val="Arial"/>
      <family val="2"/>
    </font>
    <font>
      <sz val="8"/>
      <color indexed="12"/>
      <name val="Arial"/>
      <family val="2"/>
    </font>
    <font>
      <b/>
      <sz val="9"/>
      <color indexed="32"/>
      <name val="Tahoma"/>
      <family val="2"/>
    </font>
    <font>
      <u/>
      <sz val="8"/>
      <color indexed="12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u/>
      <sz val="7.5"/>
      <color theme="10"/>
      <name val="Arial"/>
      <family val="2"/>
    </font>
    <font>
      <u/>
      <sz val="10"/>
      <color indexed="12"/>
      <name val="MS Sans Serif"/>
      <family val="2"/>
    </font>
    <font>
      <sz val="10"/>
      <color indexed="8"/>
      <name val="MS Sans Serif"/>
      <family val="2"/>
    </font>
    <font>
      <sz val="11"/>
      <color theme="1"/>
      <name val="Arial"/>
      <family val="2"/>
    </font>
    <font>
      <sz val="7"/>
      <name val="Lucida Console"/>
      <family val="3"/>
    </font>
    <font>
      <sz val="10"/>
      <name val="Arial Cyr"/>
      <charset val="204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0">
    <xf numFmtId="0" fontId="0" fillId="0" borderId="0"/>
    <xf numFmtId="0" fontId="2" fillId="0" borderId="0"/>
    <xf numFmtId="0" fontId="3" fillId="3" borderId="2"/>
    <xf numFmtId="9" fontId="4" fillId="4" borderId="3">
      <alignment horizontal="center" vertical="center"/>
      <protection locked="0"/>
    </xf>
    <xf numFmtId="0" fontId="3" fillId="3" borderId="2" applyProtection="0">
      <alignment horizontal="center" vertical="center"/>
    </xf>
    <xf numFmtId="0" fontId="5" fillId="0" borderId="4" applyBorder="0" applyAlignment="0">
      <alignment horizontal="right" vertical="top" wrapText="1"/>
      <protection locked="0"/>
    </xf>
    <xf numFmtId="3" fontId="2" fillId="5" borderId="0">
      <alignment horizontal="center"/>
    </xf>
    <xf numFmtId="42" fontId="2" fillId="5" borderId="0">
      <alignment horizontal="center"/>
    </xf>
    <xf numFmtId="9" fontId="2" fillId="5" borderId="0">
      <alignment horizontal="center"/>
    </xf>
    <xf numFmtId="0" fontId="6" fillId="0" borderId="0" applyProtection="0">
      <protection locked="0"/>
    </xf>
    <xf numFmtId="166" fontId="3" fillId="6" borderId="0">
      <alignment horizontal="center"/>
    </xf>
    <xf numFmtId="3" fontId="7" fillId="0" borderId="0">
      <alignment horizontal="center" vertical="center"/>
      <protection locked="0"/>
    </xf>
    <xf numFmtId="3" fontId="7" fillId="0" borderId="0">
      <alignment horizontal="center" vertical="center"/>
      <protection locked="0"/>
    </xf>
    <xf numFmtId="42" fontId="7" fillId="0" borderId="0">
      <alignment horizontal="center" vertical="center"/>
      <protection locked="0"/>
    </xf>
    <xf numFmtId="42" fontId="7" fillId="0" borderId="0">
      <alignment horizontal="center" vertical="center"/>
      <protection locked="0"/>
    </xf>
    <xf numFmtId="167" fontId="7" fillId="0" borderId="0">
      <alignment horizontal="center" vertical="center"/>
      <protection locked="0"/>
    </xf>
    <xf numFmtId="167" fontId="7" fillId="0" borderId="0">
      <alignment horizontal="center" vertical="center"/>
      <protection locked="0"/>
    </xf>
    <xf numFmtId="49" fontId="8" fillId="7" borderId="0">
      <alignment horizontal="left"/>
    </xf>
    <xf numFmtId="1" fontId="5" fillId="4" borderId="0">
      <alignment horizontal="center" vertical="center"/>
      <protection locked="0"/>
    </xf>
    <xf numFmtId="9" fontId="2" fillId="4" borderId="0">
      <alignment horizontal="center"/>
      <protection locked="0"/>
    </xf>
    <xf numFmtId="49" fontId="9" fillId="6" borderId="0">
      <alignment horizontal="left" vertical="center" wrapText="1"/>
      <protection locked="0"/>
    </xf>
    <xf numFmtId="49" fontId="9" fillId="6" borderId="0">
      <alignment horizontal="left" vertical="center" wrapText="1"/>
    </xf>
    <xf numFmtId="42" fontId="2" fillId="0" borderId="5">
      <alignment horizontal="center" vertical="center"/>
    </xf>
    <xf numFmtId="168" fontId="2" fillId="0" borderId="5" applyBorder="0">
      <alignment horizontal="center" vertical="center"/>
    </xf>
    <xf numFmtId="49" fontId="10" fillId="0" borderId="0"/>
    <xf numFmtId="49" fontId="10" fillId="0" borderId="0">
      <alignment horizontal="left"/>
    </xf>
    <xf numFmtId="49" fontId="2" fillId="0" borderId="0">
      <alignment horizontal="left"/>
    </xf>
    <xf numFmtId="49" fontId="2" fillId="0" borderId="0">
      <alignment horizontal="left"/>
    </xf>
    <xf numFmtId="49" fontId="10" fillId="0" borderId="0">
      <alignment horizontal="left"/>
    </xf>
    <xf numFmtId="49" fontId="11" fillId="0" borderId="0">
      <alignment horizontal="left"/>
    </xf>
    <xf numFmtId="0" fontId="5" fillId="0" borderId="0">
      <protection locked="0"/>
    </xf>
    <xf numFmtId="0" fontId="5" fillId="0" borderId="0">
      <protection locked="0"/>
    </xf>
    <xf numFmtId="0" fontId="2" fillId="0" borderId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3" fillId="0" borderId="0">
      <alignment horizontal="center" vertical="center"/>
    </xf>
    <xf numFmtId="0" fontId="3" fillId="0" borderId="0">
      <alignment horizontal="center" vertical="center"/>
    </xf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1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/>
    <xf numFmtId="0" fontId="15" fillId="0" borderId="0"/>
    <xf numFmtId="0" fontId="15" fillId="0" borderId="0"/>
    <xf numFmtId="0" fontId="2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6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5" fillId="0" borderId="0"/>
    <xf numFmtId="9" fontId="2" fillId="0" borderId="0" applyFont="0" applyFill="0" applyBorder="0" applyAlignment="0" applyProtection="0"/>
    <xf numFmtId="171" fontId="17" fillId="0" borderId="0"/>
    <xf numFmtId="0" fontId="12" fillId="0" borderId="0"/>
    <xf numFmtId="0" fontId="12" fillId="0" borderId="0"/>
    <xf numFmtId="0" fontId="18" fillId="0" borderId="0"/>
    <xf numFmtId="0" fontId="19" fillId="0" borderId="0">
      <alignment vertical="top"/>
    </xf>
    <xf numFmtId="42" fontId="2" fillId="4" borderId="0">
      <alignment horizontal="center" vertical="center"/>
      <protection locked="0"/>
    </xf>
    <xf numFmtId="164" fontId="12" fillId="0" borderId="0" applyFont="0" applyFill="0" applyBorder="0" applyAlignment="0" applyProtection="0"/>
    <xf numFmtId="0" fontId="12" fillId="0" borderId="0"/>
  </cellStyleXfs>
  <cellXfs count="32">
    <xf numFmtId="0" fontId="0" fillId="0" borderId="0" xfId="0"/>
    <xf numFmtId="0" fontId="2" fillId="0" borderId="0" xfId="1"/>
    <xf numFmtId="0" fontId="2" fillId="0" borderId="1" xfId="1" applyFill="1" applyBorder="1"/>
    <xf numFmtId="0" fontId="2" fillId="2" borderId="1" xfId="1" applyFill="1" applyBorder="1" applyAlignment="1">
      <alignment horizontal="center" vertical="center" wrapText="1"/>
    </xf>
    <xf numFmtId="0" fontId="20" fillId="0" borderId="0" xfId="54" applyFont="1"/>
    <xf numFmtId="0" fontId="20" fillId="0" borderId="0" xfId="54" applyFont="1" applyAlignment="1">
      <alignment horizontal="center"/>
    </xf>
    <xf numFmtId="0" fontId="21" fillId="8" borderId="1" xfId="52" applyFont="1" applyFill="1" applyBorder="1" applyAlignment="1">
      <alignment vertical="center" wrapText="1"/>
    </xf>
    <xf numFmtId="0" fontId="21" fillId="0" borderId="1" xfId="52" applyFont="1" applyBorder="1" applyAlignment="1">
      <alignment horizontal="center" vertical="center"/>
    </xf>
    <xf numFmtId="0" fontId="21" fillId="0" borderId="1" xfId="52" applyFont="1" applyBorder="1" applyAlignment="1">
      <alignment vertical="center" wrapText="1"/>
    </xf>
    <xf numFmtId="0" fontId="21" fillId="0" borderId="1" xfId="52" applyFont="1" applyBorder="1" applyAlignment="1">
      <alignment horizontal="left" vertical="center"/>
    </xf>
    <xf numFmtId="0" fontId="22" fillId="8" borderId="1" xfId="54" applyFont="1" applyFill="1" applyBorder="1" applyAlignment="1">
      <alignment horizontal="center" vertical="center"/>
    </xf>
    <xf numFmtId="0" fontId="23" fillId="8" borderId="1" xfId="59" applyFont="1" applyFill="1" applyBorder="1" applyAlignment="1">
      <alignment horizontal="left" vertical="center" wrapText="1"/>
    </xf>
    <xf numFmtId="0" fontId="23" fillId="8" borderId="1" xfId="59" applyFont="1" applyFill="1" applyBorder="1" applyAlignment="1">
      <alignment horizontal="center" vertical="center" wrapText="1"/>
    </xf>
    <xf numFmtId="0" fontId="23" fillId="8" borderId="1" xfId="54" applyFont="1" applyFill="1" applyBorder="1" applyAlignment="1">
      <alignment horizontal="left" vertical="center" wrapText="1"/>
    </xf>
    <xf numFmtId="0" fontId="22" fillId="8" borderId="1" xfId="54" applyFont="1" applyFill="1" applyBorder="1" applyAlignment="1">
      <alignment horizontal="center" vertical="center" wrapText="1"/>
    </xf>
    <xf numFmtId="0" fontId="22" fillId="8" borderId="1" xfId="54" applyFont="1" applyFill="1" applyBorder="1" applyAlignment="1">
      <alignment horizontal="left" vertical="center" wrapText="1"/>
    </xf>
    <xf numFmtId="0" fontId="21" fillId="0" borderId="1" xfId="52" applyFont="1" applyBorder="1" applyAlignment="1">
      <alignment horizontal="left" vertical="center" wrapText="1"/>
    </xf>
    <xf numFmtId="0" fontId="22" fillId="0" borderId="1" xfId="54" applyFont="1" applyBorder="1" applyAlignment="1">
      <alignment vertical="center" wrapText="1"/>
    </xf>
    <xf numFmtId="0" fontId="22" fillId="0" borderId="1" xfId="54" applyFont="1" applyBorder="1" applyAlignment="1">
      <alignment horizontal="center" vertical="center"/>
    </xf>
    <xf numFmtId="0" fontId="22" fillId="0" borderId="1" xfId="54" applyFont="1" applyBorder="1" applyAlignment="1">
      <alignment vertical="center"/>
    </xf>
    <xf numFmtId="172" fontId="20" fillId="0" borderId="0" xfId="54" applyNumberFormat="1" applyFont="1" applyAlignment="1">
      <alignment horizontal="center" vertical="center"/>
    </xf>
    <xf numFmtId="0" fontId="23" fillId="8" borderId="1" xfId="54" applyFont="1" applyFill="1" applyBorder="1" applyAlignment="1">
      <alignment vertical="center" wrapText="1"/>
    </xf>
    <xf numFmtId="0" fontId="23" fillId="8" borderId="1" xfId="54" applyFont="1" applyFill="1" applyBorder="1" applyAlignment="1">
      <alignment horizontal="center" vertical="center" wrapText="1"/>
    </xf>
    <xf numFmtId="0" fontId="22" fillId="8" borderId="1" xfId="59" applyFont="1" applyFill="1" applyBorder="1" applyAlignment="1">
      <alignment horizontal="center" vertical="center" wrapText="1"/>
    </xf>
    <xf numFmtId="0" fontId="22" fillId="8" borderId="1" xfId="59" applyFont="1" applyFill="1" applyBorder="1" applyAlignment="1">
      <alignment horizontal="left" vertical="center" wrapText="1"/>
    </xf>
    <xf numFmtId="0" fontId="22" fillId="9" borderId="1" xfId="54" applyFont="1" applyFill="1" applyBorder="1" applyAlignment="1">
      <alignment horizontal="left" vertical="center" wrapText="1"/>
    </xf>
    <xf numFmtId="0" fontId="22" fillId="9" borderId="1" xfId="54" applyFont="1" applyFill="1" applyBorder="1" applyAlignment="1">
      <alignment horizontal="center" vertical="center" wrapText="1"/>
    </xf>
    <xf numFmtId="0" fontId="24" fillId="9" borderId="1" xfId="54" applyFont="1" applyFill="1" applyBorder="1" applyAlignment="1">
      <alignment horizontal="left" vertical="center" wrapText="1"/>
    </xf>
    <xf numFmtId="0" fontId="2" fillId="0" borderId="1" xfId="1" applyFill="1" applyBorder="1" applyAlignment="1">
      <alignment horizontal="center"/>
    </xf>
    <xf numFmtId="0" fontId="2" fillId="0" borderId="0" xfId="1" applyAlignment="1">
      <alignment horizontal="center"/>
    </xf>
    <xf numFmtId="0" fontId="20" fillId="0" borderId="0" xfId="54" applyFont="1" applyAlignment="1">
      <alignment horizontal="left"/>
    </xf>
    <xf numFmtId="0" fontId="3" fillId="0" borderId="0" xfId="1" applyFont="1" applyAlignment="1">
      <alignment horizontal="center"/>
    </xf>
  </cellXfs>
  <cellStyles count="80">
    <cellStyle name="_Impl" xfId="2"/>
    <cellStyle name="_implem_perc" xfId="3"/>
    <cellStyle name="_implementer" xfId="4"/>
    <cellStyle name="_number" xfId="5"/>
    <cellStyle name="_TB_Calc_number" xfId="6"/>
    <cellStyle name="_TB_Calc_numbercrrncy" xfId="7"/>
    <cellStyle name="_TB_Calc_percent" xfId="8"/>
    <cellStyle name="_TB_chktext" xfId="9"/>
    <cellStyle name="_TB_costresults1" xfId="10"/>
    <cellStyle name="_TB_def_number" xfId="11"/>
    <cellStyle name="_TB_def_number 2" xfId="12"/>
    <cellStyle name="_TB_def_numbercrrcy" xfId="13"/>
    <cellStyle name="_TB_def_numbercrrcy 2" xfId="14"/>
    <cellStyle name="_TB_def_percent" xfId="15"/>
    <cellStyle name="_TB_def_percent 2" xfId="16"/>
    <cellStyle name="_TB_idcountry" xfId="17"/>
    <cellStyle name="_TB_input_number" xfId="18"/>
    <cellStyle name="_TB_input_percent" xfId="19"/>
    <cellStyle name="_TB_navigation" xfId="20"/>
    <cellStyle name="_TB_navigation__epibyregion" xfId="21"/>
    <cellStyle name="_TB_results1" xfId="22"/>
    <cellStyle name="_TB_results1_epi" xfId="23"/>
    <cellStyle name="_TB_sheettitle" xfId="24"/>
    <cellStyle name="_TB_subtitle1" xfId="25"/>
    <cellStyle name="_TB_subtitle1__costbycountry" xfId="26"/>
    <cellStyle name="_TB_subtitle1_2.1 TB HIV" xfId="27"/>
    <cellStyle name="_TB_subtitle1_Unit costs new March 2010" xfId="28"/>
    <cellStyle name="_TB_subtitle2" xfId="29"/>
    <cellStyle name="_TB_textunprotect" xfId="30"/>
    <cellStyle name="_TB_textunprotect 2" xfId="31"/>
    <cellStyle name="_TB_textunprotect__costbycountry" xfId="32"/>
    <cellStyle name="_TB_textunprotect_all" xfId="33"/>
    <cellStyle name="_TB_textunprotect_GovHE" xfId="34"/>
    <cellStyle name="_TB_textunprotect_Unit costs new March 2010" xfId="35"/>
    <cellStyle name="_TB_years" xfId="36"/>
    <cellStyle name="_TB_years 2" xfId="37"/>
    <cellStyle name="Comma 2" xfId="38"/>
    <cellStyle name="Comma 2 2" xfId="39"/>
    <cellStyle name="Comma 3" xfId="40"/>
    <cellStyle name="Comma 3 2" xfId="41"/>
    <cellStyle name="Currency 2" xfId="42"/>
    <cellStyle name="Currency 2 2" xfId="43"/>
    <cellStyle name="Currency 2 3" xfId="44"/>
    <cellStyle name="Currency 3" xfId="45"/>
    <cellStyle name="Dezimal 2" xfId="46"/>
    <cellStyle name="Euro" xfId="47"/>
    <cellStyle name="Excel Built-in Normal" xfId="48"/>
    <cellStyle name="Excel Built-in Normal 2" xfId="49"/>
    <cellStyle name="Hyperlink 2" xfId="50"/>
    <cellStyle name="Hyperlink 3" xfId="51"/>
    <cellStyle name="Normal" xfId="0" builtinId="0"/>
    <cellStyle name="Normal 10" xfId="52"/>
    <cellStyle name="Normal 2" xfId="53"/>
    <cellStyle name="Normal 2 2" xfId="54"/>
    <cellStyle name="Normal 2 2 2" xfId="55"/>
    <cellStyle name="Normal 2 2 3" xfId="1"/>
    <cellStyle name="Normal 2 3" xfId="56"/>
    <cellStyle name="Normal 2 4" xfId="57"/>
    <cellStyle name="Normal 3" xfId="58"/>
    <cellStyle name="Normal 3 2" xfId="59"/>
    <cellStyle name="Normal 3 2 2" xfId="60"/>
    <cellStyle name="Normal 3 3" xfId="61"/>
    <cellStyle name="Normal 33" xfId="62"/>
    <cellStyle name="Normal 4" xfId="63"/>
    <cellStyle name="Normal 5" xfId="64"/>
    <cellStyle name="Normal 6" xfId="65"/>
    <cellStyle name="Normal 6 2" xfId="66"/>
    <cellStyle name="Normal 7" xfId="67"/>
    <cellStyle name="Normal 7 2" xfId="68"/>
    <cellStyle name="Normal 8" xfId="69"/>
    <cellStyle name="Normal 9" xfId="70"/>
    <cellStyle name="Percent 2" xfId="71"/>
    <cellStyle name="pivotTableThousands" xfId="72"/>
    <cellStyle name="Standard 2" xfId="73"/>
    <cellStyle name="Standard 2 2" xfId="74"/>
    <cellStyle name="Standard_Lab-equip " xfId="75"/>
    <cellStyle name="Style 1" xfId="76"/>
    <cellStyle name="TB_input_numbercrrcy" xfId="77"/>
    <cellStyle name="Währung 2" xfId="78"/>
    <cellStyle name="常规_China_Form" xfId="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%20Sync/UNITAID/Countries/India/IND-GR-12-2914%20-%202950%2037%20labs%20Q4%202012%20Q%201%202013/Obsolete/Data%20for%20Ordering%20Q4%202012%20Q1%202013%20India%20V1_India_12NOV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NITAID/Procurement%20document/Product%20List/EXPANDx-TB%20-%20Ordering%20List%20with%20calculation%20tool-%202013%20(V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of Items"/>
      <sheetName val="Shipment Planning"/>
      <sheetName val="Shipment volume"/>
      <sheetName val="Shipment volume TTM"/>
      <sheetName val="Forecast II-2012-13"/>
      <sheetName val="Procurement Quantities"/>
      <sheetName val="Forecast II-2012-13 backup"/>
      <sheetName val="Procurement Quantities backup"/>
      <sheetName val="List for PRF OMS"/>
      <sheetName val="Calculation variables"/>
      <sheetName val="LAB CONTACT_40 LA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E1" t="str">
            <v>Unit / pack</v>
          </cell>
        </row>
        <row r="5">
          <cell r="D5" t="str">
            <v>Total Number of Staff LC + LPA</v>
          </cell>
          <cell r="F5">
            <v>8</v>
          </cell>
          <cell r="G5">
            <v>7</v>
          </cell>
          <cell r="H5">
            <v>9</v>
          </cell>
          <cell r="I5">
            <v>6</v>
          </cell>
          <cell r="J5">
            <v>7</v>
          </cell>
          <cell r="K5">
            <v>9</v>
          </cell>
          <cell r="L5">
            <v>6</v>
          </cell>
          <cell r="M5">
            <v>6</v>
          </cell>
          <cell r="N5">
            <v>3</v>
          </cell>
          <cell r="O5">
            <v>6</v>
          </cell>
          <cell r="P5">
            <v>3</v>
          </cell>
          <cell r="Q5">
            <v>6</v>
          </cell>
          <cell r="R5">
            <v>6</v>
          </cell>
          <cell r="S5">
            <v>6</v>
          </cell>
          <cell r="T5">
            <v>3</v>
          </cell>
          <cell r="U5">
            <v>6</v>
          </cell>
          <cell r="V5">
            <v>4</v>
          </cell>
          <cell r="W5">
            <v>7</v>
          </cell>
          <cell r="X5">
            <v>6</v>
          </cell>
          <cell r="Y5">
            <v>4</v>
          </cell>
          <cell r="Z5">
            <v>5</v>
          </cell>
          <cell r="AA5">
            <v>6</v>
          </cell>
          <cell r="AB5">
            <v>6</v>
          </cell>
          <cell r="AC5">
            <v>7</v>
          </cell>
          <cell r="AD5">
            <v>3</v>
          </cell>
          <cell r="AE5">
            <v>7</v>
          </cell>
          <cell r="AF5">
            <v>6</v>
          </cell>
          <cell r="AG5">
            <v>5</v>
          </cell>
          <cell r="AH5">
            <v>5</v>
          </cell>
          <cell r="AI5">
            <v>5</v>
          </cell>
          <cell r="AJ5">
            <v>6</v>
          </cell>
          <cell r="AK5">
            <v>6</v>
          </cell>
          <cell r="AL5">
            <v>6</v>
          </cell>
          <cell r="AM5">
            <v>4</v>
          </cell>
          <cell r="AN5">
            <v>4</v>
          </cell>
          <cell r="AO5">
            <v>7</v>
          </cell>
          <cell r="AP5">
            <v>4</v>
          </cell>
        </row>
        <row r="6">
          <cell r="D6" t="str">
            <v>Expected/ actual number of Biosafety Cabinets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5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6</v>
          </cell>
          <cell r="S6">
            <v>6</v>
          </cell>
          <cell r="T6">
            <v>2</v>
          </cell>
          <cell r="U6">
            <v>2</v>
          </cell>
          <cell r="V6">
            <v>3</v>
          </cell>
          <cell r="W6">
            <v>2</v>
          </cell>
          <cell r="X6">
            <v>2</v>
          </cell>
          <cell r="Y6">
            <v>2</v>
          </cell>
          <cell r="Z6">
            <v>4</v>
          </cell>
          <cell r="AA6">
            <v>7</v>
          </cell>
          <cell r="AB6">
            <v>7</v>
          </cell>
          <cell r="AC6">
            <v>2</v>
          </cell>
          <cell r="AD6">
            <v>2</v>
          </cell>
          <cell r="AE6">
            <v>2</v>
          </cell>
          <cell r="AF6">
            <v>3</v>
          </cell>
          <cell r="AG6">
            <v>2</v>
          </cell>
          <cell r="AH6">
            <v>4</v>
          </cell>
          <cell r="AI6">
            <v>2</v>
          </cell>
          <cell r="AJ6">
            <v>3</v>
          </cell>
          <cell r="AK6">
            <v>3</v>
          </cell>
          <cell r="AL6">
            <v>2</v>
          </cell>
          <cell r="AM6">
            <v>4</v>
          </cell>
          <cell r="AN6">
            <v>2</v>
          </cell>
          <cell r="AO6">
            <v>2</v>
          </cell>
          <cell r="AP6">
            <v>2</v>
          </cell>
        </row>
        <row r="10">
          <cell r="D10" t="str">
            <v>Total Number of LPA Batch</v>
          </cell>
          <cell r="F10">
            <v>234</v>
          </cell>
          <cell r="G10">
            <v>78</v>
          </cell>
          <cell r="H10">
            <v>78</v>
          </cell>
          <cell r="I10">
            <v>104</v>
          </cell>
          <cell r="J10">
            <v>52</v>
          </cell>
          <cell r="K10">
            <v>130</v>
          </cell>
          <cell r="L10">
            <v>104</v>
          </cell>
          <cell r="M10">
            <v>104</v>
          </cell>
          <cell r="N10">
            <v>26</v>
          </cell>
          <cell r="O10">
            <v>104</v>
          </cell>
          <cell r="P10">
            <v>26</v>
          </cell>
          <cell r="Q10">
            <v>52</v>
          </cell>
          <cell r="R10">
            <v>78</v>
          </cell>
          <cell r="S10">
            <v>78</v>
          </cell>
          <cell r="T10">
            <v>52</v>
          </cell>
          <cell r="U10">
            <v>52</v>
          </cell>
          <cell r="V10">
            <v>182</v>
          </cell>
          <cell r="W10">
            <v>78</v>
          </cell>
          <cell r="X10">
            <v>78</v>
          </cell>
          <cell r="Y10">
            <v>26</v>
          </cell>
          <cell r="Z10">
            <v>52</v>
          </cell>
          <cell r="AA10">
            <v>26</v>
          </cell>
          <cell r="AB10">
            <v>78</v>
          </cell>
          <cell r="AC10">
            <v>78</v>
          </cell>
          <cell r="AD10">
            <v>52</v>
          </cell>
          <cell r="AE10">
            <v>104</v>
          </cell>
          <cell r="AF10">
            <v>130</v>
          </cell>
          <cell r="AG10">
            <v>26</v>
          </cell>
          <cell r="AH10">
            <v>52</v>
          </cell>
          <cell r="AI10">
            <v>26</v>
          </cell>
          <cell r="AJ10">
            <v>52</v>
          </cell>
          <cell r="AK10">
            <v>52</v>
          </cell>
          <cell r="AL10">
            <v>130</v>
          </cell>
          <cell r="AM10">
            <v>26</v>
          </cell>
          <cell r="AN10">
            <v>52</v>
          </cell>
          <cell r="AO10">
            <v>234</v>
          </cell>
          <cell r="AP10">
            <v>26</v>
          </cell>
        </row>
        <row r="14">
          <cell r="C14" t="str">
            <v>Processing -sample to test and batch per laboratory</v>
          </cell>
          <cell r="D14" t="str">
            <v>Number of Processing samples</v>
          </cell>
          <cell r="F14">
            <v>9484</v>
          </cell>
          <cell r="G14">
            <v>2520</v>
          </cell>
          <cell r="H14">
            <v>3182</v>
          </cell>
          <cell r="I14">
            <v>3584</v>
          </cell>
          <cell r="J14">
            <v>1408</v>
          </cell>
          <cell r="K14">
            <v>5086</v>
          </cell>
          <cell r="L14">
            <v>4296</v>
          </cell>
          <cell r="M14">
            <v>4471</v>
          </cell>
          <cell r="N14">
            <v>264</v>
          </cell>
          <cell r="O14">
            <v>4332</v>
          </cell>
          <cell r="P14">
            <v>973</v>
          </cell>
          <cell r="Q14">
            <v>2016</v>
          </cell>
          <cell r="R14">
            <v>2772</v>
          </cell>
          <cell r="S14">
            <v>2551</v>
          </cell>
          <cell r="T14">
            <v>2322</v>
          </cell>
          <cell r="U14">
            <v>1615</v>
          </cell>
          <cell r="V14">
            <v>7226</v>
          </cell>
          <cell r="W14">
            <v>2505</v>
          </cell>
          <cell r="X14">
            <v>3479</v>
          </cell>
          <cell r="Y14">
            <v>506</v>
          </cell>
          <cell r="Z14">
            <v>1440</v>
          </cell>
          <cell r="AA14">
            <v>1018</v>
          </cell>
          <cell r="AB14">
            <v>3364</v>
          </cell>
          <cell r="AC14">
            <v>3428</v>
          </cell>
          <cell r="AD14">
            <v>1304</v>
          </cell>
          <cell r="AE14">
            <v>4589</v>
          </cell>
          <cell r="AF14">
            <v>4918</v>
          </cell>
          <cell r="AG14">
            <v>292</v>
          </cell>
          <cell r="AH14">
            <v>1538</v>
          </cell>
          <cell r="AI14">
            <v>211</v>
          </cell>
          <cell r="AJ14">
            <v>1369</v>
          </cell>
          <cell r="AK14">
            <v>1695</v>
          </cell>
          <cell r="AL14">
            <v>5611</v>
          </cell>
          <cell r="AM14">
            <v>668</v>
          </cell>
          <cell r="AN14">
            <v>1587</v>
          </cell>
          <cell r="AO14">
            <v>9884</v>
          </cell>
          <cell r="AP14">
            <v>412</v>
          </cell>
          <cell r="AQ14">
            <v>107920</v>
          </cell>
        </row>
        <row r="16">
          <cell r="C16" t="str">
            <v>TB Culture and DST - number of sample to test per laboratory</v>
          </cell>
          <cell r="D16" t="str">
            <v>Number of Month LC is done for the period</v>
          </cell>
          <cell r="F16">
            <v>6</v>
          </cell>
          <cell r="G16">
            <v>6</v>
          </cell>
          <cell r="H16">
            <v>6</v>
          </cell>
          <cell r="I16">
            <v>6</v>
          </cell>
          <cell r="J16">
            <v>6</v>
          </cell>
          <cell r="K16">
            <v>6</v>
          </cell>
          <cell r="L16">
            <v>6</v>
          </cell>
          <cell r="M16">
            <v>6</v>
          </cell>
          <cell r="N16">
            <v>0</v>
          </cell>
          <cell r="O16">
            <v>6</v>
          </cell>
          <cell r="P16">
            <v>0</v>
          </cell>
          <cell r="Q16">
            <v>6</v>
          </cell>
          <cell r="R16">
            <v>6</v>
          </cell>
          <cell r="S16">
            <v>6</v>
          </cell>
          <cell r="T16">
            <v>6</v>
          </cell>
          <cell r="U16">
            <v>6</v>
          </cell>
          <cell r="V16">
            <v>0</v>
          </cell>
          <cell r="W16">
            <v>6</v>
          </cell>
          <cell r="X16">
            <v>6</v>
          </cell>
          <cell r="Y16">
            <v>0</v>
          </cell>
          <cell r="Z16">
            <v>6</v>
          </cell>
          <cell r="AA16">
            <v>6</v>
          </cell>
          <cell r="AB16">
            <v>6</v>
          </cell>
          <cell r="AC16">
            <v>6</v>
          </cell>
          <cell r="AD16">
            <v>6</v>
          </cell>
          <cell r="AE16">
            <v>6</v>
          </cell>
          <cell r="AF16">
            <v>6</v>
          </cell>
          <cell r="AG16">
            <v>6</v>
          </cell>
          <cell r="AH16">
            <v>6</v>
          </cell>
          <cell r="AI16">
            <v>6</v>
          </cell>
          <cell r="AJ16">
            <v>6</v>
          </cell>
          <cell r="AK16">
            <v>6</v>
          </cell>
          <cell r="AL16">
            <v>6</v>
          </cell>
          <cell r="AM16">
            <v>6</v>
          </cell>
          <cell r="AN16">
            <v>0</v>
          </cell>
          <cell r="AO16">
            <v>6</v>
          </cell>
          <cell r="AP16">
            <v>6</v>
          </cell>
        </row>
        <row r="17">
          <cell r="D17" t="str">
            <v>Total Solid culture for follow up</v>
          </cell>
          <cell r="F17">
            <v>12888</v>
          </cell>
          <cell r="G17">
            <v>2592</v>
          </cell>
          <cell r="H17">
            <v>5064</v>
          </cell>
          <cell r="I17">
            <v>4284</v>
          </cell>
          <cell r="J17">
            <v>1872</v>
          </cell>
          <cell r="K17">
            <v>8232</v>
          </cell>
          <cell r="L17">
            <v>6432</v>
          </cell>
          <cell r="M17">
            <v>7368</v>
          </cell>
          <cell r="N17">
            <v>485</v>
          </cell>
          <cell r="O17">
            <v>5544</v>
          </cell>
          <cell r="P17">
            <v>1407</v>
          </cell>
          <cell r="Q17">
            <v>2832</v>
          </cell>
          <cell r="R17">
            <v>3744</v>
          </cell>
          <cell r="S17">
            <v>3864</v>
          </cell>
          <cell r="T17">
            <v>3957</v>
          </cell>
          <cell r="U17">
            <v>2604</v>
          </cell>
          <cell r="V17">
            <v>11238</v>
          </cell>
          <cell r="W17">
            <v>3288</v>
          </cell>
          <cell r="X17">
            <v>4056</v>
          </cell>
          <cell r="Y17">
            <v>942</v>
          </cell>
          <cell r="Z17">
            <v>2328</v>
          </cell>
          <cell r="AA17">
            <v>1752</v>
          </cell>
          <cell r="AB17">
            <v>5376</v>
          </cell>
          <cell r="AC17">
            <v>4728</v>
          </cell>
          <cell r="AD17">
            <v>1932</v>
          </cell>
          <cell r="AE17">
            <v>7032</v>
          </cell>
          <cell r="AF17">
            <v>7992</v>
          </cell>
          <cell r="AG17">
            <v>432</v>
          </cell>
          <cell r="AH17">
            <v>2184</v>
          </cell>
          <cell r="AI17">
            <v>348</v>
          </cell>
          <cell r="AJ17">
            <v>1824</v>
          </cell>
          <cell r="AK17">
            <v>2568</v>
          </cell>
          <cell r="AL17">
            <v>6420</v>
          </cell>
          <cell r="AM17">
            <v>67</v>
          </cell>
          <cell r="AN17">
            <v>2742</v>
          </cell>
          <cell r="AO17">
            <v>15600</v>
          </cell>
          <cell r="AP17">
            <v>744</v>
          </cell>
          <cell r="AQ17">
            <v>156762</v>
          </cell>
        </row>
        <row r="18">
          <cell r="D18" t="str">
            <v>Number of processing Batch fo solid culture</v>
          </cell>
          <cell r="F18">
            <v>97</v>
          </cell>
          <cell r="G18">
            <v>20</v>
          </cell>
          <cell r="H18">
            <v>38</v>
          </cell>
          <cell r="I18">
            <v>32</v>
          </cell>
          <cell r="J18">
            <v>14</v>
          </cell>
          <cell r="K18">
            <v>62</v>
          </cell>
          <cell r="L18">
            <v>49</v>
          </cell>
          <cell r="M18">
            <v>56</v>
          </cell>
          <cell r="N18">
            <v>4</v>
          </cell>
          <cell r="O18">
            <v>42</v>
          </cell>
          <cell r="P18">
            <v>11</v>
          </cell>
          <cell r="Q18">
            <v>22</v>
          </cell>
          <cell r="R18">
            <v>28</v>
          </cell>
          <cell r="S18">
            <v>29</v>
          </cell>
          <cell r="T18">
            <v>30</v>
          </cell>
          <cell r="U18">
            <v>20</v>
          </cell>
          <cell r="V18">
            <v>84</v>
          </cell>
          <cell r="W18">
            <v>25</v>
          </cell>
          <cell r="X18">
            <v>31</v>
          </cell>
          <cell r="Y18">
            <v>8</v>
          </cell>
          <cell r="Z18">
            <v>18</v>
          </cell>
          <cell r="AA18">
            <v>14</v>
          </cell>
          <cell r="AB18">
            <v>41</v>
          </cell>
          <cell r="AC18">
            <v>36</v>
          </cell>
          <cell r="AD18">
            <v>15</v>
          </cell>
          <cell r="AE18">
            <v>53</v>
          </cell>
          <cell r="AF18">
            <v>60</v>
          </cell>
          <cell r="AG18">
            <v>4</v>
          </cell>
          <cell r="AH18">
            <v>17</v>
          </cell>
          <cell r="AI18">
            <v>3</v>
          </cell>
          <cell r="AJ18">
            <v>14</v>
          </cell>
          <cell r="AK18">
            <v>20</v>
          </cell>
          <cell r="AL18">
            <v>48</v>
          </cell>
          <cell r="AM18">
            <v>1</v>
          </cell>
          <cell r="AN18">
            <v>21</v>
          </cell>
          <cell r="AO18">
            <v>117</v>
          </cell>
          <cell r="AP18">
            <v>6</v>
          </cell>
        </row>
        <row r="19">
          <cell r="D19" t="str">
            <v>Total LC</v>
          </cell>
          <cell r="F19">
            <v>5891</v>
          </cell>
          <cell r="G19">
            <v>668</v>
          </cell>
          <cell r="H19">
            <v>1470</v>
          </cell>
          <cell r="I19">
            <v>1368</v>
          </cell>
          <cell r="J19">
            <v>499</v>
          </cell>
          <cell r="K19">
            <v>3340</v>
          </cell>
          <cell r="L19">
            <v>1166</v>
          </cell>
          <cell r="M19">
            <v>1269</v>
          </cell>
          <cell r="N19">
            <v>0</v>
          </cell>
          <cell r="O19">
            <v>1121</v>
          </cell>
          <cell r="P19">
            <v>0</v>
          </cell>
          <cell r="Q19">
            <v>758</v>
          </cell>
          <cell r="R19">
            <v>1296</v>
          </cell>
          <cell r="S19">
            <v>1706</v>
          </cell>
          <cell r="T19">
            <v>0</v>
          </cell>
          <cell r="U19">
            <v>825</v>
          </cell>
          <cell r="V19">
            <v>0</v>
          </cell>
          <cell r="W19">
            <v>1463</v>
          </cell>
          <cell r="X19">
            <v>1542</v>
          </cell>
          <cell r="Y19">
            <v>0</v>
          </cell>
          <cell r="Z19">
            <v>1034</v>
          </cell>
          <cell r="AA19">
            <v>766</v>
          </cell>
          <cell r="AB19">
            <v>2399</v>
          </cell>
          <cell r="AC19">
            <v>1477</v>
          </cell>
          <cell r="AD19">
            <v>622</v>
          </cell>
          <cell r="AE19">
            <v>1997</v>
          </cell>
          <cell r="AF19">
            <v>3156</v>
          </cell>
          <cell r="AG19">
            <v>314</v>
          </cell>
          <cell r="AH19">
            <v>749</v>
          </cell>
          <cell r="AI19">
            <v>272</v>
          </cell>
          <cell r="AJ19">
            <v>702</v>
          </cell>
          <cell r="AK19">
            <v>753</v>
          </cell>
          <cell r="AL19">
            <v>1368</v>
          </cell>
          <cell r="AM19">
            <v>778</v>
          </cell>
          <cell r="AN19">
            <v>0</v>
          </cell>
          <cell r="AO19">
            <v>2489</v>
          </cell>
          <cell r="AP19">
            <v>345</v>
          </cell>
          <cell r="AQ19">
            <v>43603</v>
          </cell>
        </row>
        <row r="20">
          <cell r="D20" t="str">
            <v>Total DST</v>
          </cell>
          <cell r="F20">
            <v>949</v>
          </cell>
          <cell r="G20">
            <v>326</v>
          </cell>
          <cell r="H20">
            <v>366</v>
          </cell>
          <cell r="I20">
            <v>439</v>
          </cell>
          <cell r="J20">
            <v>272</v>
          </cell>
          <cell r="K20">
            <v>510</v>
          </cell>
          <cell r="L20">
            <v>415</v>
          </cell>
          <cell r="M20">
            <v>428</v>
          </cell>
          <cell r="N20">
            <v>0</v>
          </cell>
          <cell r="O20">
            <v>430</v>
          </cell>
          <cell r="P20">
            <v>0</v>
          </cell>
          <cell r="Q20">
            <v>101</v>
          </cell>
          <cell r="R20">
            <v>278</v>
          </cell>
          <cell r="S20">
            <v>256</v>
          </cell>
          <cell r="T20">
            <v>0</v>
          </cell>
          <cell r="U20">
            <v>301</v>
          </cell>
          <cell r="V20">
            <v>0</v>
          </cell>
          <cell r="W20">
            <v>252</v>
          </cell>
          <cell r="X20">
            <v>192</v>
          </cell>
          <cell r="Y20">
            <v>0</v>
          </cell>
          <cell r="Z20">
            <v>144</v>
          </cell>
          <cell r="AA20">
            <v>103</v>
          </cell>
          <cell r="AB20">
            <v>338</v>
          </cell>
          <cell r="AC20">
            <v>372</v>
          </cell>
          <cell r="AD20">
            <v>200</v>
          </cell>
          <cell r="AE20">
            <v>432</v>
          </cell>
          <cell r="AF20">
            <v>492</v>
          </cell>
          <cell r="AG20">
            <v>215</v>
          </cell>
          <cell r="AH20">
            <v>154</v>
          </cell>
          <cell r="AI20">
            <v>222</v>
          </cell>
          <cell r="AJ20">
            <v>268</v>
          </cell>
          <cell r="AK20">
            <v>370</v>
          </cell>
          <cell r="AL20">
            <v>517</v>
          </cell>
          <cell r="AM20">
            <v>68</v>
          </cell>
          <cell r="AN20">
            <v>0</v>
          </cell>
          <cell r="AO20">
            <v>695</v>
          </cell>
          <cell r="AP20">
            <v>242</v>
          </cell>
          <cell r="AQ20">
            <v>10347</v>
          </cell>
        </row>
        <row r="23">
          <cell r="E23">
            <v>0.5</v>
          </cell>
        </row>
        <row r="24">
          <cell r="E24">
            <v>1</v>
          </cell>
        </row>
        <row r="25">
          <cell r="E25">
            <v>1000</v>
          </cell>
        </row>
        <row r="26">
          <cell r="E26">
            <v>1000</v>
          </cell>
        </row>
        <row r="28">
          <cell r="E28">
            <v>1</v>
          </cell>
        </row>
        <row r="29">
          <cell r="E29">
            <v>1</v>
          </cell>
        </row>
        <row r="30">
          <cell r="E30">
            <v>0.1</v>
          </cell>
        </row>
        <row r="31">
          <cell r="E31">
            <v>1</v>
          </cell>
        </row>
        <row r="32">
          <cell r="E32">
            <v>500</v>
          </cell>
        </row>
        <row r="33">
          <cell r="E33">
            <v>500</v>
          </cell>
        </row>
        <row r="35">
          <cell r="C35">
            <v>106476</v>
          </cell>
          <cell r="D35" t="str">
            <v xml:space="preserve">Geno Type MTBDRplus (96 tests/kit), Version 2.0 (30496A)   </v>
          </cell>
          <cell r="E35">
            <v>96</v>
          </cell>
          <cell r="F35">
            <v>120</v>
          </cell>
          <cell r="G35">
            <v>33</v>
          </cell>
          <cell r="H35">
            <v>40</v>
          </cell>
          <cell r="I35">
            <v>47</v>
          </cell>
          <cell r="J35">
            <v>19</v>
          </cell>
          <cell r="K35">
            <v>65</v>
          </cell>
          <cell r="L35">
            <v>55</v>
          </cell>
          <cell r="M35">
            <v>56</v>
          </cell>
          <cell r="N35">
            <v>5</v>
          </cell>
          <cell r="O35">
            <v>55</v>
          </cell>
          <cell r="P35">
            <v>13</v>
          </cell>
          <cell r="Q35">
            <v>26</v>
          </cell>
          <cell r="R35">
            <v>36</v>
          </cell>
          <cell r="S35">
            <v>33</v>
          </cell>
          <cell r="T35">
            <v>29</v>
          </cell>
          <cell r="U35">
            <v>22</v>
          </cell>
          <cell r="V35">
            <v>91</v>
          </cell>
          <cell r="W35">
            <v>33</v>
          </cell>
          <cell r="X35">
            <v>44</v>
          </cell>
          <cell r="Y35">
            <v>8</v>
          </cell>
          <cell r="Z35">
            <v>19</v>
          </cell>
          <cell r="AA35">
            <v>13</v>
          </cell>
          <cell r="AB35">
            <v>43</v>
          </cell>
          <cell r="AC35">
            <v>43</v>
          </cell>
          <cell r="AD35">
            <v>18</v>
          </cell>
          <cell r="AE35">
            <v>58</v>
          </cell>
          <cell r="AF35">
            <v>63</v>
          </cell>
          <cell r="AG35">
            <v>5</v>
          </cell>
          <cell r="AH35">
            <v>21</v>
          </cell>
          <cell r="AI35">
            <v>4</v>
          </cell>
          <cell r="AJ35">
            <v>19</v>
          </cell>
          <cell r="AK35">
            <v>22</v>
          </cell>
          <cell r="AL35">
            <v>71</v>
          </cell>
          <cell r="AM35">
            <v>9</v>
          </cell>
          <cell r="AN35">
            <v>21</v>
          </cell>
          <cell r="AO35">
            <v>126</v>
          </cell>
          <cell r="AP35">
            <v>6</v>
          </cell>
          <cell r="AR35">
            <v>1391</v>
          </cell>
          <cell r="AS35">
            <v>972.00000000000011</v>
          </cell>
          <cell r="AT35" t="str">
            <v>HAIN</v>
          </cell>
          <cell r="AU35">
            <v>1352052.0000000002</v>
          </cell>
          <cell r="AV35" t="str">
            <v>Y</v>
          </cell>
        </row>
        <row r="36">
          <cell r="E36">
            <v>1000</v>
          </cell>
        </row>
        <row r="37">
          <cell r="E37">
            <v>1000</v>
          </cell>
        </row>
        <row r="38">
          <cell r="E38">
            <v>1000</v>
          </cell>
        </row>
        <row r="39">
          <cell r="E39">
            <v>480</v>
          </cell>
        </row>
        <row r="40">
          <cell r="E40">
            <v>960</v>
          </cell>
        </row>
        <row r="41">
          <cell r="E41">
            <v>960</v>
          </cell>
        </row>
        <row r="42">
          <cell r="E42">
            <v>800</v>
          </cell>
        </row>
        <row r="43">
          <cell r="E43">
            <v>500</v>
          </cell>
        </row>
        <row r="44">
          <cell r="E44">
            <v>100</v>
          </cell>
        </row>
        <row r="45">
          <cell r="E45">
            <v>100</v>
          </cell>
        </row>
        <row r="46">
          <cell r="E46">
            <v>100</v>
          </cell>
        </row>
        <row r="47">
          <cell r="E47">
            <v>1</v>
          </cell>
        </row>
        <row r="48">
          <cell r="E48">
            <v>1</v>
          </cell>
        </row>
        <row r="49">
          <cell r="E49">
            <v>4500</v>
          </cell>
        </row>
        <row r="51">
          <cell r="E51">
            <v>200</v>
          </cell>
        </row>
        <row r="52">
          <cell r="E52">
            <v>100</v>
          </cell>
        </row>
        <row r="53">
          <cell r="E53">
            <v>1000</v>
          </cell>
        </row>
        <row r="54">
          <cell r="E54">
            <v>1</v>
          </cell>
        </row>
        <row r="55">
          <cell r="E55">
            <v>1</v>
          </cell>
        </row>
        <row r="56">
          <cell r="E56">
            <v>1</v>
          </cell>
        </row>
        <row r="57">
          <cell r="E57">
            <v>1</v>
          </cell>
        </row>
        <row r="58">
          <cell r="E58">
            <v>2</v>
          </cell>
        </row>
        <row r="60">
          <cell r="E60">
            <v>2000</v>
          </cell>
        </row>
        <row r="61">
          <cell r="E61">
            <v>1000</v>
          </cell>
        </row>
        <row r="62">
          <cell r="E62">
            <v>100</v>
          </cell>
        </row>
        <row r="63">
          <cell r="E63">
            <v>100</v>
          </cell>
        </row>
        <row r="64">
          <cell r="E64">
            <v>1000</v>
          </cell>
        </row>
        <row r="65">
          <cell r="E65">
            <v>1000</v>
          </cell>
        </row>
        <row r="66">
          <cell r="E66">
            <v>10</v>
          </cell>
        </row>
        <row r="67">
          <cell r="E67">
            <v>20</v>
          </cell>
        </row>
        <row r="68">
          <cell r="E68">
            <v>20</v>
          </cell>
        </row>
        <row r="70">
          <cell r="E70">
            <v>100</v>
          </cell>
        </row>
        <row r="71">
          <cell r="E71">
            <v>100</v>
          </cell>
        </row>
        <row r="72">
          <cell r="E72">
            <v>500</v>
          </cell>
        </row>
        <row r="73">
          <cell r="E73">
            <v>500</v>
          </cell>
        </row>
        <row r="74">
          <cell r="E74">
            <v>1000</v>
          </cell>
        </row>
        <row r="75">
          <cell r="E75">
            <v>1</v>
          </cell>
        </row>
        <row r="76">
          <cell r="E76">
            <v>100</v>
          </cell>
        </row>
        <row r="77">
          <cell r="E77">
            <v>25</v>
          </cell>
        </row>
        <row r="79">
          <cell r="E79">
            <v>40</v>
          </cell>
        </row>
        <row r="80">
          <cell r="E80">
            <v>100</v>
          </cell>
        </row>
        <row r="81">
          <cell r="E81">
            <v>960</v>
          </cell>
        </row>
        <row r="82">
          <cell r="E82">
            <v>960</v>
          </cell>
        </row>
        <row r="83">
          <cell r="E83">
            <v>100</v>
          </cell>
        </row>
      </sheetData>
      <sheetData sheetId="6" refreshError="1"/>
      <sheetData sheetId="7" refreshError="1"/>
      <sheetData sheetId="8" refreshError="1"/>
      <sheetData sheetId="9">
        <row r="4">
          <cell r="C4">
            <v>6</v>
          </cell>
        </row>
        <row r="16">
          <cell r="C16" t="str">
            <v>from component</v>
          </cell>
        </row>
        <row r="17">
          <cell r="C17" t="str">
            <v>NALC/NaOH</v>
          </cell>
          <cell r="J17">
            <v>0.1</v>
          </cell>
        </row>
        <row r="18">
          <cell r="J18">
            <v>0.1</v>
          </cell>
        </row>
        <row r="19">
          <cell r="J19">
            <v>0.2</v>
          </cell>
        </row>
        <row r="20">
          <cell r="C20">
            <v>2</v>
          </cell>
        </row>
        <row r="21">
          <cell r="C21">
            <v>0.1</v>
          </cell>
        </row>
        <row r="22">
          <cell r="C22">
            <v>0.1</v>
          </cell>
        </row>
        <row r="23">
          <cell r="C23">
            <v>5</v>
          </cell>
        </row>
        <row r="24">
          <cell r="J24">
            <v>0.1</v>
          </cell>
        </row>
        <row r="25">
          <cell r="G25">
            <v>0.1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Y DATA"/>
      <sheetName val="INVENTORY DATA"/>
      <sheetName val="Quantity before delivery"/>
      <sheetName val="Quantity for next period"/>
      <sheetName val="INVENTORY AND ORDER DATA"/>
      <sheetName val="PRODUCT LIST"/>
      <sheetName val="Item with expiry date"/>
      <sheetName val="Calculation Parameters"/>
      <sheetName val="LPA and Tips"/>
      <sheetName val="Lab items list"/>
      <sheetName val="Lab List"/>
    </sheetNames>
    <sheetDataSet>
      <sheetData sheetId="0" refreshError="1"/>
      <sheetData sheetId="1" refreshError="1"/>
      <sheetData sheetId="2" refreshError="1"/>
      <sheetData sheetId="3">
        <row r="8">
          <cell r="D8" t="str">
            <v>Number of sample for Solid culture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3">
          <cell r="D13" t="str">
            <v>% of MTB positive on solid culture</v>
          </cell>
          <cell r="F13">
            <v>0.2</v>
          </cell>
          <cell r="G13">
            <v>0.2</v>
          </cell>
          <cell r="H13">
            <v>0.2</v>
          </cell>
          <cell r="I13">
            <v>0.2</v>
          </cell>
          <cell r="J13">
            <v>0.2</v>
          </cell>
          <cell r="K13">
            <v>0.2</v>
          </cell>
          <cell r="L13">
            <v>0.2</v>
          </cell>
          <cell r="M13">
            <v>0.2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abSelected="1" zoomScaleNormal="100" workbookViewId="0">
      <selection activeCell="C33" sqref="C33"/>
    </sheetView>
  </sheetViews>
  <sheetFormatPr defaultRowHeight="11.25" x14ac:dyDescent="0.2"/>
  <cols>
    <col min="1" max="1" width="18.7109375" style="1" bestFit="1" customWidth="1"/>
    <col min="2" max="2" width="11.5703125" style="29" bestFit="1" customWidth="1"/>
    <col min="3" max="3" width="57.85546875" style="1" bestFit="1" customWidth="1"/>
    <col min="4" max="4" width="35.5703125" style="1" bestFit="1" customWidth="1"/>
    <col min="5" max="5" width="40" style="1" bestFit="1" customWidth="1"/>
    <col min="6" max="6" width="30.140625" style="1" bestFit="1" customWidth="1"/>
    <col min="7" max="16384" width="9.140625" style="1"/>
  </cols>
  <sheetData>
    <row r="1" spans="1:10" x14ac:dyDescent="0.2">
      <c r="C1" s="31" t="s">
        <v>241</v>
      </c>
    </row>
    <row r="2" spans="1:10" x14ac:dyDescent="0.2">
      <c r="C2" s="29" t="s">
        <v>240</v>
      </c>
    </row>
    <row r="3" spans="1:10" x14ac:dyDescent="0.2">
      <c r="A3" s="3" t="s">
        <v>92</v>
      </c>
      <c r="B3" s="3" t="s">
        <v>239</v>
      </c>
      <c r="C3" s="3" t="s">
        <v>3</v>
      </c>
      <c r="D3" s="3" t="s">
        <v>29</v>
      </c>
      <c r="E3" s="3" t="s">
        <v>28</v>
      </c>
      <c r="F3" s="3" t="s">
        <v>91</v>
      </c>
      <c r="G3" s="3" t="s">
        <v>90</v>
      </c>
      <c r="H3" s="3" t="s">
        <v>89</v>
      </c>
      <c r="I3" s="3" t="s">
        <v>88</v>
      </c>
      <c r="J3" s="3" t="s">
        <v>87</v>
      </c>
    </row>
    <row r="4" spans="1:10" x14ac:dyDescent="0.2">
      <c r="A4" s="2" t="s">
        <v>86</v>
      </c>
      <c r="B4" s="28">
        <f>COUNTA(C4:J4)</f>
        <v>2</v>
      </c>
      <c r="C4" s="2" t="s">
        <v>85</v>
      </c>
      <c r="D4" s="2" t="s">
        <v>84</v>
      </c>
      <c r="E4" s="2"/>
      <c r="F4" s="2"/>
      <c r="G4" s="2"/>
      <c r="H4" s="2"/>
      <c r="I4" s="2"/>
      <c r="J4" s="2"/>
    </row>
    <row r="5" spans="1:10" x14ac:dyDescent="0.2">
      <c r="A5" s="2" t="s">
        <v>83</v>
      </c>
      <c r="B5" s="28">
        <f t="shared" ref="B5:B30" si="0">COUNTA(C5:J5)</f>
        <v>1</v>
      </c>
      <c r="C5" s="2" t="s">
        <v>82</v>
      </c>
      <c r="D5" s="2"/>
      <c r="E5" s="2"/>
      <c r="F5" s="2"/>
      <c r="G5" s="2"/>
      <c r="H5" s="2"/>
      <c r="I5" s="2"/>
      <c r="J5" s="2"/>
    </row>
    <row r="6" spans="1:10" x14ac:dyDescent="0.2">
      <c r="A6" s="2" t="s">
        <v>81</v>
      </c>
      <c r="B6" s="28">
        <f t="shared" si="0"/>
        <v>1</v>
      </c>
      <c r="C6" s="2" t="s">
        <v>80</v>
      </c>
      <c r="D6" s="2"/>
      <c r="E6" s="2"/>
      <c r="F6" s="2"/>
      <c r="G6" s="2"/>
      <c r="H6" s="2"/>
      <c r="I6" s="2"/>
      <c r="J6" s="2"/>
    </row>
    <row r="7" spans="1:10" x14ac:dyDescent="0.2">
      <c r="A7" s="2" t="s">
        <v>79</v>
      </c>
      <c r="B7" s="28">
        <f t="shared" si="0"/>
        <v>2</v>
      </c>
      <c r="C7" s="2" t="s">
        <v>78</v>
      </c>
      <c r="D7" s="2" t="s">
        <v>77</v>
      </c>
      <c r="E7" s="2"/>
      <c r="F7" s="2"/>
      <c r="G7" s="2"/>
      <c r="H7" s="2"/>
      <c r="I7" s="2"/>
      <c r="J7" s="2"/>
    </row>
    <row r="8" spans="1:10" x14ac:dyDescent="0.2">
      <c r="A8" s="2" t="s">
        <v>76</v>
      </c>
      <c r="B8" s="28">
        <f t="shared" si="0"/>
        <v>3</v>
      </c>
      <c r="C8" s="2" t="s">
        <v>75</v>
      </c>
      <c r="D8" s="2" t="s">
        <v>74</v>
      </c>
      <c r="E8" s="2" t="s">
        <v>73</v>
      </c>
      <c r="F8" s="2"/>
      <c r="G8" s="2"/>
      <c r="H8" s="2"/>
      <c r="I8" s="2"/>
      <c r="J8" s="2"/>
    </row>
    <row r="9" spans="1:10" x14ac:dyDescent="0.2">
      <c r="A9" s="2" t="s">
        <v>72</v>
      </c>
      <c r="B9" s="28">
        <f t="shared" si="0"/>
        <v>2</v>
      </c>
      <c r="C9" s="2" t="s">
        <v>71</v>
      </c>
      <c r="D9" s="2" t="s">
        <v>70</v>
      </c>
      <c r="E9" s="2"/>
      <c r="F9" s="2"/>
      <c r="G9" s="2"/>
      <c r="H9" s="2"/>
      <c r="I9" s="2"/>
      <c r="J9" s="2"/>
    </row>
    <row r="10" spans="1:10" x14ac:dyDescent="0.2">
      <c r="A10" s="2" t="s">
        <v>69</v>
      </c>
      <c r="B10" s="28">
        <f t="shared" si="0"/>
        <v>1</v>
      </c>
      <c r="C10" s="2" t="s">
        <v>68</v>
      </c>
      <c r="D10" s="2"/>
      <c r="E10" s="2"/>
      <c r="F10" s="2"/>
      <c r="G10" s="2"/>
      <c r="H10" s="2"/>
      <c r="I10" s="2"/>
      <c r="J10" s="2"/>
    </row>
    <row r="11" spans="1:10" x14ac:dyDescent="0.2">
      <c r="A11" s="2" t="s">
        <v>67</v>
      </c>
      <c r="B11" s="28">
        <f t="shared" si="0"/>
        <v>8</v>
      </c>
      <c r="C11" s="2" t="s">
        <v>66</v>
      </c>
      <c r="D11" s="2" t="s">
        <v>65</v>
      </c>
      <c r="E11" s="2" t="s">
        <v>64</v>
      </c>
      <c r="F11" s="2" t="s">
        <v>63</v>
      </c>
      <c r="G11" s="2" t="s">
        <v>62</v>
      </c>
      <c r="H11" s="2" t="s">
        <v>61</v>
      </c>
      <c r="I11" s="2" t="s">
        <v>60</v>
      </c>
      <c r="J11" s="2" t="s">
        <v>59</v>
      </c>
    </row>
    <row r="12" spans="1:10" x14ac:dyDescent="0.2">
      <c r="A12" s="2" t="s">
        <v>58</v>
      </c>
      <c r="B12" s="28">
        <f t="shared" si="0"/>
        <v>2</v>
      </c>
      <c r="C12" s="2" t="s">
        <v>57</v>
      </c>
      <c r="D12" s="2" t="s">
        <v>56</v>
      </c>
      <c r="E12" s="2"/>
      <c r="F12" s="2"/>
      <c r="G12" s="2"/>
      <c r="H12" s="2"/>
      <c r="I12" s="2"/>
      <c r="J12" s="2"/>
    </row>
    <row r="13" spans="1:10" x14ac:dyDescent="0.2">
      <c r="A13" s="2" t="s">
        <v>55</v>
      </c>
      <c r="B13" s="28">
        <f t="shared" si="0"/>
        <v>2</v>
      </c>
      <c r="C13" s="2" t="s">
        <v>54</v>
      </c>
      <c r="D13" s="2" t="s">
        <v>53</v>
      </c>
      <c r="E13" s="2"/>
      <c r="F13" s="2"/>
      <c r="G13" s="2"/>
      <c r="H13" s="2"/>
      <c r="I13" s="2"/>
      <c r="J13" s="2"/>
    </row>
    <row r="14" spans="1:10" x14ac:dyDescent="0.2">
      <c r="A14" s="2" t="s">
        <v>52</v>
      </c>
      <c r="B14" s="28">
        <f t="shared" si="0"/>
        <v>2</v>
      </c>
      <c r="C14" s="2" t="s">
        <v>51</v>
      </c>
      <c r="D14" s="2" t="s">
        <v>50</v>
      </c>
      <c r="E14" s="2"/>
      <c r="F14" s="2"/>
      <c r="G14" s="2"/>
      <c r="H14" s="2"/>
      <c r="I14" s="2"/>
      <c r="J14" s="2"/>
    </row>
    <row r="15" spans="1:10" x14ac:dyDescent="0.2">
      <c r="A15" s="2" t="s">
        <v>49</v>
      </c>
      <c r="B15" s="28">
        <f t="shared" si="0"/>
        <v>3</v>
      </c>
      <c r="C15" s="2" t="s">
        <v>48</v>
      </c>
      <c r="D15" s="2" t="s">
        <v>47</v>
      </c>
      <c r="E15" s="2" t="s">
        <v>46</v>
      </c>
      <c r="F15" s="2"/>
      <c r="G15" s="2"/>
      <c r="H15" s="2"/>
      <c r="I15" s="2"/>
      <c r="J15" s="2"/>
    </row>
    <row r="16" spans="1:10" x14ac:dyDescent="0.2">
      <c r="A16" s="2" t="s">
        <v>45</v>
      </c>
      <c r="B16" s="28">
        <f t="shared" si="0"/>
        <v>1</v>
      </c>
      <c r="C16" s="2" t="s">
        <v>44</v>
      </c>
      <c r="D16" s="2"/>
      <c r="E16" s="2"/>
      <c r="F16" s="2"/>
      <c r="G16" s="2"/>
      <c r="H16" s="2"/>
      <c r="I16" s="2"/>
      <c r="J16" s="2"/>
    </row>
    <row r="17" spans="1:10" x14ac:dyDescent="0.2">
      <c r="A17" s="2" t="s">
        <v>43</v>
      </c>
      <c r="B17" s="28">
        <f t="shared" si="0"/>
        <v>2</v>
      </c>
      <c r="C17" s="2" t="s">
        <v>42</v>
      </c>
      <c r="D17" s="2" t="s">
        <v>41</v>
      </c>
      <c r="E17" s="2"/>
      <c r="F17" s="2"/>
      <c r="G17" s="2"/>
      <c r="H17" s="2"/>
      <c r="I17" s="2"/>
      <c r="J17" s="2"/>
    </row>
    <row r="18" spans="1:10" x14ac:dyDescent="0.2">
      <c r="A18" s="2" t="s">
        <v>40</v>
      </c>
      <c r="B18" s="28">
        <f t="shared" si="0"/>
        <v>2</v>
      </c>
      <c r="C18" s="2" t="s">
        <v>39</v>
      </c>
      <c r="D18" s="2" t="s">
        <v>38</v>
      </c>
      <c r="E18" s="2"/>
      <c r="F18" s="2"/>
      <c r="G18" s="2"/>
      <c r="H18" s="2"/>
      <c r="I18" s="2"/>
      <c r="J18" s="2"/>
    </row>
    <row r="19" spans="1:10" x14ac:dyDescent="0.2">
      <c r="A19" s="2" t="s">
        <v>37</v>
      </c>
      <c r="B19" s="28">
        <f t="shared" si="0"/>
        <v>2</v>
      </c>
      <c r="C19" s="2" t="s">
        <v>36</v>
      </c>
      <c r="D19" s="2" t="s">
        <v>35</v>
      </c>
      <c r="E19" s="2"/>
      <c r="F19" s="2"/>
      <c r="G19" s="2"/>
      <c r="H19" s="2"/>
      <c r="I19" s="2"/>
      <c r="J19" s="2"/>
    </row>
    <row r="20" spans="1:10" x14ac:dyDescent="0.2">
      <c r="A20" s="2" t="s">
        <v>34</v>
      </c>
      <c r="B20" s="28">
        <f t="shared" si="0"/>
        <v>2</v>
      </c>
      <c r="C20" s="2" t="s">
        <v>33</v>
      </c>
      <c r="D20" s="2" t="s">
        <v>32</v>
      </c>
      <c r="E20" s="2"/>
      <c r="F20" s="2"/>
      <c r="G20" s="2"/>
      <c r="H20" s="2"/>
      <c r="I20" s="2"/>
      <c r="J20" s="2"/>
    </row>
    <row r="21" spans="1:10" x14ac:dyDescent="0.2">
      <c r="A21" s="2" t="s">
        <v>31</v>
      </c>
      <c r="B21" s="28">
        <f t="shared" si="0"/>
        <v>3</v>
      </c>
      <c r="C21" s="2" t="s">
        <v>30</v>
      </c>
      <c r="D21" s="2" t="s">
        <v>29</v>
      </c>
      <c r="E21" s="2" t="s">
        <v>28</v>
      </c>
      <c r="F21" s="2"/>
      <c r="G21" s="2"/>
      <c r="H21" s="2"/>
      <c r="I21" s="2"/>
      <c r="J21" s="2"/>
    </row>
    <row r="22" spans="1:10" x14ac:dyDescent="0.2">
      <c r="A22" s="2" t="s">
        <v>27</v>
      </c>
      <c r="B22" s="28">
        <f t="shared" si="0"/>
        <v>3</v>
      </c>
      <c r="C22" s="2" t="s">
        <v>26</v>
      </c>
      <c r="D22" s="2" t="s">
        <v>25</v>
      </c>
      <c r="E22" s="2" t="s">
        <v>24</v>
      </c>
      <c r="F22" s="2"/>
      <c r="G22" s="2"/>
      <c r="H22" s="2"/>
      <c r="I22" s="2"/>
      <c r="J22" s="2"/>
    </row>
    <row r="23" spans="1:10" x14ac:dyDescent="0.2">
      <c r="A23" s="2" t="s">
        <v>23</v>
      </c>
      <c r="B23" s="28">
        <f t="shared" si="0"/>
        <v>2</v>
      </c>
      <c r="C23" s="2" t="s">
        <v>22</v>
      </c>
      <c r="D23" s="2" t="s">
        <v>21</v>
      </c>
      <c r="E23" s="2"/>
      <c r="F23" s="2"/>
      <c r="G23" s="2"/>
      <c r="H23" s="2"/>
      <c r="I23" s="2"/>
      <c r="J23" s="2"/>
    </row>
    <row r="24" spans="1:10" x14ac:dyDescent="0.2">
      <c r="A24" s="2" t="s">
        <v>20</v>
      </c>
      <c r="B24" s="28">
        <f t="shared" si="0"/>
        <v>1</v>
      </c>
      <c r="C24" s="2" t="s">
        <v>19</v>
      </c>
      <c r="D24" s="2"/>
      <c r="E24" s="2"/>
      <c r="F24" s="2"/>
      <c r="G24" s="2"/>
      <c r="H24" s="2"/>
      <c r="I24" s="2"/>
      <c r="J24" s="2"/>
    </row>
    <row r="25" spans="1:10" x14ac:dyDescent="0.2">
      <c r="A25" s="2" t="s">
        <v>18</v>
      </c>
      <c r="B25" s="28">
        <f t="shared" si="0"/>
        <v>1</v>
      </c>
      <c r="C25" s="2" t="s">
        <v>17</v>
      </c>
      <c r="D25" s="2"/>
      <c r="E25" s="2"/>
      <c r="F25" s="2"/>
      <c r="G25" s="2"/>
      <c r="H25" s="2"/>
      <c r="I25" s="2"/>
      <c r="J25" s="2"/>
    </row>
    <row r="26" spans="1:10" x14ac:dyDescent="0.2">
      <c r="A26" s="2" t="s">
        <v>16</v>
      </c>
      <c r="B26" s="28">
        <f t="shared" si="0"/>
        <v>3</v>
      </c>
      <c r="C26" s="2" t="s">
        <v>15</v>
      </c>
      <c r="D26" s="2" t="s">
        <v>14</v>
      </c>
      <c r="E26" s="2" t="s">
        <v>13</v>
      </c>
      <c r="F26" s="2"/>
      <c r="G26" s="2"/>
      <c r="H26" s="2"/>
      <c r="I26" s="2"/>
      <c r="J26" s="2"/>
    </row>
    <row r="27" spans="1:10" x14ac:dyDescent="0.2">
      <c r="A27" s="2" t="s">
        <v>12</v>
      </c>
      <c r="B27" s="28">
        <f t="shared" si="0"/>
        <v>2</v>
      </c>
      <c r="C27" s="2" t="s">
        <v>11</v>
      </c>
      <c r="D27" s="2" t="s">
        <v>10</v>
      </c>
      <c r="E27" s="2"/>
      <c r="F27" s="2"/>
      <c r="G27" s="2"/>
      <c r="H27" s="2"/>
      <c r="I27" s="2"/>
      <c r="J27" s="2"/>
    </row>
    <row r="28" spans="1:10" x14ac:dyDescent="0.2">
      <c r="A28" s="2" t="s">
        <v>9</v>
      </c>
      <c r="B28" s="28">
        <f t="shared" si="0"/>
        <v>1</v>
      </c>
      <c r="C28" s="2" t="s">
        <v>8</v>
      </c>
      <c r="D28" s="2"/>
      <c r="E28" s="2"/>
      <c r="F28" s="2"/>
      <c r="G28" s="2"/>
      <c r="H28" s="2"/>
      <c r="I28" s="2"/>
      <c r="J28" s="2"/>
    </row>
    <row r="29" spans="1:10" x14ac:dyDescent="0.2">
      <c r="A29" s="2" t="s">
        <v>7</v>
      </c>
      <c r="B29" s="28">
        <f t="shared" si="0"/>
        <v>2</v>
      </c>
      <c r="C29" s="2" t="s">
        <v>6</v>
      </c>
      <c r="D29" s="2" t="s">
        <v>5</v>
      </c>
      <c r="E29" s="2"/>
      <c r="F29" s="2"/>
      <c r="G29" s="2"/>
      <c r="H29" s="2"/>
      <c r="I29" s="2"/>
      <c r="J29" s="2"/>
    </row>
    <row r="30" spans="1:10" x14ac:dyDescent="0.2">
      <c r="A30" s="2" t="s">
        <v>4</v>
      </c>
      <c r="B30" s="28">
        <f t="shared" si="0"/>
        <v>4</v>
      </c>
      <c r="C30" s="2" t="s">
        <v>3</v>
      </c>
      <c r="D30" s="2" t="s">
        <v>2</v>
      </c>
      <c r="E30" s="2" t="s">
        <v>1</v>
      </c>
      <c r="F30" s="2" t="s">
        <v>0</v>
      </c>
      <c r="G30" s="2"/>
      <c r="H30" s="2"/>
      <c r="I30" s="2"/>
      <c r="J30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showGridLines="0" zoomScale="70" zoomScaleNormal="70" workbookViewId="0">
      <pane xSplit="1" ySplit="1" topLeftCell="B2" activePane="bottomRight" state="frozen"/>
      <selection activeCell="K16" sqref="K16"/>
      <selection pane="topRight" activeCell="K16" sqref="K16"/>
      <selection pane="bottomLeft" activeCell="K16" sqref="K16"/>
      <selection pane="bottomRight" activeCell="B47" sqref="B47"/>
    </sheetView>
  </sheetViews>
  <sheetFormatPr defaultRowHeight="12.75" x14ac:dyDescent="0.2"/>
  <cols>
    <col min="1" max="1" width="9.42578125" style="5" customWidth="1"/>
    <col min="2" max="2" width="58.42578125" style="4" bestFit="1" customWidth="1"/>
    <col min="3" max="3" width="88.28515625" style="4" customWidth="1"/>
    <col min="4" max="4" width="14.85546875" style="5" bestFit="1" customWidth="1"/>
    <col min="5" max="5" width="16.85546875" style="4" bestFit="1" customWidth="1"/>
    <col min="6" max="16384" width="9.140625" style="4"/>
  </cols>
  <sheetData>
    <row r="1" spans="1:5" ht="30" customHeight="1" x14ac:dyDescent="0.2">
      <c r="A1" s="26" t="s">
        <v>238</v>
      </c>
      <c r="B1" s="27" t="s">
        <v>237</v>
      </c>
      <c r="C1" s="25" t="s">
        <v>236</v>
      </c>
      <c r="D1" s="26" t="s">
        <v>235</v>
      </c>
      <c r="E1" s="25" t="s">
        <v>234</v>
      </c>
    </row>
    <row r="2" spans="1:5" ht="30" customHeight="1" x14ac:dyDescent="0.2">
      <c r="A2" s="10">
        <v>1</v>
      </c>
      <c r="B2" s="9" t="s">
        <v>233</v>
      </c>
      <c r="C2" s="15" t="s">
        <v>232</v>
      </c>
      <c r="D2" s="14" t="s">
        <v>231</v>
      </c>
      <c r="E2" s="13" t="s">
        <v>230</v>
      </c>
    </row>
    <row r="3" spans="1:5" ht="30" customHeight="1" x14ac:dyDescent="0.2">
      <c r="A3" s="10">
        <v>2</v>
      </c>
      <c r="B3" s="9" t="s">
        <v>229</v>
      </c>
      <c r="C3" s="24" t="s">
        <v>228</v>
      </c>
      <c r="D3" s="23" t="s">
        <v>227</v>
      </c>
      <c r="E3" s="11" t="s">
        <v>226</v>
      </c>
    </row>
    <row r="4" spans="1:5" ht="30" customHeight="1" x14ac:dyDescent="0.2">
      <c r="A4" s="10">
        <v>3</v>
      </c>
      <c r="B4" s="9" t="s">
        <v>225</v>
      </c>
      <c r="C4" s="15" t="s">
        <v>224</v>
      </c>
      <c r="D4" s="14" t="s">
        <v>223</v>
      </c>
      <c r="E4" s="13" t="s">
        <v>222</v>
      </c>
    </row>
    <row r="5" spans="1:5" ht="30" customHeight="1" x14ac:dyDescent="0.2">
      <c r="A5" s="10">
        <v>4</v>
      </c>
      <c r="B5" s="9" t="s">
        <v>221</v>
      </c>
      <c r="C5" s="19" t="s">
        <v>220</v>
      </c>
      <c r="D5" s="18" t="s">
        <v>219</v>
      </c>
      <c r="E5" s="19" t="s">
        <v>218</v>
      </c>
    </row>
    <row r="6" spans="1:5" ht="30" customHeight="1" x14ac:dyDescent="0.2">
      <c r="A6" s="10">
        <v>5</v>
      </c>
      <c r="B6" s="9" t="s">
        <v>217</v>
      </c>
      <c r="C6" s="11" t="s">
        <v>216</v>
      </c>
      <c r="D6" s="12" t="s">
        <v>215</v>
      </c>
      <c r="E6" s="11" t="s">
        <v>214</v>
      </c>
    </row>
    <row r="7" spans="1:5" ht="30" customHeight="1" x14ac:dyDescent="0.2">
      <c r="A7" s="10">
        <v>6</v>
      </c>
      <c r="B7" s="9" t="s">
        <v>213</v>
      </c>
      <c r="C7" s="15" t="s">
        <v>212</v>
      </c>
      <c r="D7" s="14">
        <v>380016</v>
      </c>
      <c r="E7" s="13" t="s">
        <v>211</v>
      </c>
    </row>
    <row r="8" spans="1:5" ht="30" customHeight="1" x14ac:dyDescent="0.2">
      <c r="A8" s="10">
        <v>7</v>
      </c>
      <c r="B8" s="9" t="s">
        <v>210</v>
      </c>
      <c r="C8" s="15" t="s">
        <v>209</v>
      </c>
      <c r="D8" s="14" t="s">
        <v>208</v>
      </c>
      <c r="E8" s="13" t="s">
        <v>207</v>
      </c>
    </row>
    <row r="9" spans="1:5" ht="30" customHeight="1" x14ac:dyDescent="0.2">
      <c r="A9" s="10">
        <v>8</v>
      </c>
      <c r="B9" s="9" t="s">
        <v>206</v>
      </c>
      <c r="C9" s="19" t="s">
        <v>205</v>
      </c>
      <c r="D9" s="18">
        <v>132001</v>
      </c>
      <c r="E9" s="19" t="s">
        <v>204</v>
      </c>
    </row>
    <row r="10" spans="1:5" ht="30" customHeight="1" x14ac:dyDescent="0.2">
      <c r="A10" s="10">
        <v>9</v>
      </c>
      <c r="B10" s="9" t="s">
        <v>203</v>
      </c>
      <c r="C10" s="8" t="s">
        <v>202</v>
      </c>
      <c r="D10" s="7">
        <v>173209</v>
      </c>
      <c r="E10" s="6" t="s">
        <v>201</v>
      </c>
    </row>
    <row r="11" spans="1:5" ht="30" customHeight="1" x14ac:dyDescent="0.2">
      <c r="A11" s="10">
        <v>10</v>
      </c>
      <c r="B11" s="9" t="s">
        <v>200</v>
      </c>
      <c r="C11" s="11" t="s">
        <v>199</v>
      </c>
      <c r="D11" s="12">
        <v>835301</v>
      </c>
      <c r="E11" s="11" t="s">
        <v>198</v>
      </c>
    </row>
    <row r="12" spans="1:5" ht="30" customHeight="1" x14ac:dyDescent="0.2">
      <c r="A12" s="10">
        <v>11</v>
      </c>
      <c r="B12" s="9" t="s">
        <v>197</v>
      </c>
      <c r="C12" s="19" t="s">
        <v>196</v>
      </c>
      <c r="D12" s="18">
        <v>580022</v>
      </c>
      <c r="E12" s="19" t="s">
        <v>195</v>
      </c>
    </row>
    <row r="13" spans="1:5" ht="30" customHeight="1" x14ac:dyDescent="0.2">
      <c r="A13" s="10">
        <v>12</v>
      </c>
      <c r="B13" s="9" t="s">
        <v>194</v>
      </c>
      <c r="C13" s="21" t="s">
        <v>193</v>
      </c>
      <c r="D13" s="22" t="s">
        <v>192</v>
      </c>
      <c r="E13" s="21" t="s">
        <v>188</v>
      </c>
    </row>
    <row r="14" spans="1:5" ht="30" customHeight="1" x14ac:dyDescent="0.2">
      <c r="A14" s="10">
        <v>13</v>
      </c>
      <c r="B14" s="9" t="s">
        <v>191</v>
      </c>
      <c r="C14" s="8" t="s">
        <v>190</v>
      </c>
      <c r="D14" s="7" t="s">
        <v>189</v>
      </c>
      <c r="E14" s="8" t="s">
        <v>188</v>
      </c>
    </row>
    <row r="15" spans="1:5" ht="30" customHeight="1" x14ac:dyDescent="0.2">
      <c r="A15" s="10">
        <v>14</v>
      </c>
      <c r="B15" s="9" t="s">
        <v>187</v>
      </c>
      <c r="C15" s="15" t="s">
        <v>186</v>
      </c>
      <c r="D15" s="14">
        <v>695035</v>
      </c>
      <c r="E15" s="13" t="s">
        <v>185</v>
      </c>
    </row>
    <row r="16" spans="1:5" ht="34.5" customHeight="1" x14ac:dyDescent="0.2">
      <c r="A16" s="10">
        <v>15</v>
      </c>
      <c r="B16" s="9" t="s">
        <v>184</v>
      </c>
      <c r="C16" s="8" t="s">
        <v>183</v>
      </c>
      <c r="D16" s="7" t="s">
        <v>182</v>
      </c>
      <c r="E16" s="8" t="s">
        <v>181</v>
      </c>
    </row>
    <row r="17" spans="1:5" ht="30" customHeight="1" x14ac:dyDescent="0.2">
      <c r="A17" s="10">
        <v>16</v>
      </c>
      <c r="B17" s="9" t="s">
        <v>180</v>
      </c>
      <c r="C17" s="15" t="s">
        <v>179</v>
      </c>
      <c r="D17" s="14" t="s">
        <v>178</v>
      </c>
      <c r="E17" s="13" t="s">
        <v>177</v>
      </c>
    </row>
    <row r="18" spans="1:5" ht="30" customHeight="1" x14ac:dyDescent="0.2">
      <c r="A18" s="10">
        <v>17</v>
      </c>
      <c r="B18" s="9" t="s">
        <v>176</v>
      </c>
      <c r="C18" s="8" t="s">
        <v>175</v>
      </c>
      <c r="D18" s="7" t="s">
        <v>174</v>
      </c>
      <c r="E18" s="6" t="s">
        <v>173</v>
      </c>
    </row>
    <row r="19" spans="1:5" ht="30" customHeight="1" x14ac:dyDescent="0.2">
      <c r="A19" s="10">
        <v>18</v>
      </c>
      <c r="B19" s="9" t="s">
        <v>172</v>
      </c>
      <c r="C19" s="11" t="s">
        <v>171</v>
      </c>
      <c r="D19" s="12" t="s">
        <v>170</v>
      </c>
      <c r="E19" s="11" t="s">
        <v>169</v>
      </c>
    </row>
    <row r="20" spans="1:5" ht="30" customHeight="1" x14ac:dyDescent="0.2">
      <c r="A20" s="10">
        <v>19</v>
      </c>
      <c r="B20" s="9" t="s">
        <v>168</v>
      </c>
      <c r="C20" s="15" t="s">
        <v>167</v>
      </c>
      <c r="D20" s="14">
        <v>440003</v>
      </c>
      <c r="E20" s="13" t="s">
        <v>166</v>
      </c>
    </row>
    <row r="21" spans="1:5" ht="30" customHeight="1" x14ac:dyDescent="0.2">
      <c r="A21" s="10">
        <v>20</v>
      </c>
      <c r="B21" s="9" t="s">
        <v>165</v>
      </c>
      <c r="C21" s="15" t="s">
        <v>164</v>
      </c>
      <c r="D21" s="14">
        <v>411027</v>
      </c>
      <c r="E21" s="13" t="s">
        <v>163</v>
      </c>
    </row>
    <row r="22" spans="1:5" ht="30" customHeight="1" x14ac:dyDescent="0.2">
      <c r="A22" s="10">
        <v>21</v>
      </c>
      <c r="B22" s="9" t="s">
        <v>162</v>
      </c>
      <c r="C22" s="8" t="s">
        <v>161</v>
      </c>
      <c r="D22" s="7">
        <v>795004</v>
      </c>
      <c r="E22" s="6" t="s">
        <v>160</v>
      </c>
    </row>
    <row r="23" spans="1:5" ht="30" customHeight="1" x14ac:dyDescent="0.2">
      <c r="A23" s="10">
        <v>22</v>
      </c>
      <c r="B23" s="9" t="s">
        <v>159</v>
      </c>
      <c r="C23" s="15" t="s">
        <v>158</v>
      </c>
      <c r="D23" s="14" t="s">
        <v>157</v>
      </c>
      <c r="E23" s="13" t="s">
        <v>153</v>
      </c>
    </row>
    <row r="24" spans="1:5" ht="30" customHeight="1" x14ac:dyDescent="0.2">
      <c r="A24" s="10">
        <v>23</v>
      </c>
      <c r="B24" s="9" t="s">
        <v>156</v>
      </c>
      <c r="C24" s="15" t="s">
        <v>155</v>
      </c>
      <c r="D24" s="14" t="s">
        <v>154</v>
      </c>
      <c r="E24" s="13" t="s">
        <v>153</v>
      </c>
    </row>
    <row r="25" spans="1:5" ht="30" customHeight="1" x14ac:dyDescent="0.2">
      <c r="A25" s="10">
        <v>24</v>
      </c>
      <c r="B25" s="9" t="s">
        <v>152</v>
      </c>
      <c r="C25" s="11" t="s">
        <v>151</v>
      </c>
      <c r="D25" s="12" t="s">
        <v>150</v>
      </c>
      <c r="E25" s="11" t="s">
        <v>149</v>
      </c>
    </row>
    <row r="26" spans="1:5" ht="30" customHeight="1" x14ac:dyDescent="0.2">
      <c r="A26" s="10">
        <v>25</v>
      </c>
      <c r="B26" s="9" t="s">
        <v>148</v>
      </c>
      <c r="C26" s="11" t="s">
        <v>147</v>
      </c>
      <c r="D26" s="12" t="s">
        <v>146</v>
      </c>
      <c r="E26" s="11" t="s">
        <v>145</v>
      </c>
    </row>
    <row r="27" spans="1:5" ht="30" customHeight="1" x14ac:dyDescent="0.2">
      <c r="A27" s="10">
        <v>26</v>
      </c>
      <c r="B27" s="9" t="s">
        <v>144</v>
      </c>
      <c r="C27" s="8" t="s">
        <v>143</v>
      </c>
      <c r="D27" s="7">
        <v>147001</v>
      </c>
      <c r="E27" s="6" t="s">
        <v>142</v>
      </c>
    </row>
    <row r="28" spans="1:5" ht="30" customHeight="1" x14ac:dyDescent="0.2">
      <c r="A28" s="10">
        <v>27</v>
      </c>
      <c r="B28" s="9" t="s">
        <v>141</v>
      </c>
      <c r="C28" s="11" t="s">
        <v>140</v>
      </c>
      <c r="D28" s="12"/>
      <c r="E28" s="11" t="s">
        <v>139</v>
      </c>
    </row>
    <row r="29" spans="1:5" ht="30" customHeight="1" x14ac:dyDescent="0.2">
      <c r="A29" s="10">
        <v>28</v>
      </c>
      <c r="B29" s="9" t="s">
        <v>138</v>
      </c>
      <c r="C29" s="8" t="s">
        <v>137</v>
      </c>
      <c r="D29" s="7">
        <v>342003</v>
      </c>
      <c r="E29" s="6" t="s">
        <v>136</v>
      </c>
    </row>
    <row r="30" spans="1:5" s="20" customFormat="1" ht="30" customHeight="1" x14ac:dyDescent="0.25">
      <c r="A30" s="10">
        <v>29</v>
      </c>
      <c r="B30" s="9" t="s">
        <v>135</v>
      </c>
      <c r="C30" s="15" t="s">
        <v>134</v>
      </c>
      <c r="D30" s="14" t="s">
        <v>133</v>
      </c>
      <c r="E30" s="13" t="s">
        <v>132</v>
      </c>
    </row>
    <row r="31" spans="1:5" s="20" customFormat="1" ht="30" customHeight="1" x14ac:dyDescent="0.25">
      <c r="A31" s="10">
        <v>30</v>
      </c>
      <c r="B31" s="9" t="s">
        <v>131</v>
      </c>
      <c r="C31" s="8" t="s">
        <v>130</v>
      </c>
      <c r="D31" s="7" t="s">
        <v>129</v>
      </c>
      <c r="E31" s="6" t="s">
        <v>128</v>
      </c>
    </row>
    <row r="32" spans="1:5" ht="30" customHeight="1" x14ac:dyDescent="0.2">
      <c r="A32" s="10">
        <v>31</v>
      </c>
      <c r="B32" s="9" t="s">
        <v>127</v>
      </c>
      <c r="C32" s="19" t="s">
        <v>126</v>
      </c>
      <c r="D32" s="18" t="s">
        <v>123</v>
      </c>
      <c r="E32" s="17" t="s">
        <v>122</v>
      </c>
    </row>
    <row r="33" spans="1:5" ht="30" customHeight="1" x14ac:dyDescent="0.2">
      <c r="A33" s="10">
        <v>32</v>
      </c>
      <c r="B33" s="9" t="s">
        <v>125</v>
      </c>
      <c r="C33" s="16" t="s">
        <v>124</v>
      </c>
      <c r="D33" s="7" t="s">
        <v>123</v>
      </c>
      <c r="E33" s="6" t="s">
        <v>122</v>
      </c>
    </row>
    <row r="34" spans="1:5" ht="30" customHeight="1" x14ac:dyDescent="0.2">
      <c r="A34" s="10">
        <v>33</v>
      </c>
      <c r="B34" s="9" t="s">
        <v>121</v>
      </c>
      <c r="C34" s="8" t="s">
        <v>120</v>
      </c>
      <c r="D34" s="7">
        <v>160012</v>
      </c>
      <c r="E34" s="6" t="s">
        <v>119</v>
      </c>
    </row>
    <row r="35" spans="1:5" ht="30" customHeight="1" x14ac:dyDescent="0.2">
      <c r="A35" s="10">
        <v>34</v>
      </c>
      <c r="B35" s="9" t="s">
        <v>118</v>
      </c>
      <c r="C35" s="15" t="s">
        <v>117</v>
      </c>
      <c r="D35" s="14" t="s">
        <v>116</v>
      </c>
      <c r="E35" s="13" t="s">
        <v>115</v>
      </c>
    </row>
    <row r="36" spans="1:5" ht="30" customHeight="1" x14ac:dyDescent="0.2">
      <c r="A36" s="10">
        <v>35</v>
      </c>
      <c r="B36" s="9" t="s">
        <v>114</v>
      </c>
      <c r="C36" s="15" t="s">
        <v>113</v>
      </c>
      <c r="D36" s="14">
        <v>282002</v>
      </c>
      <c r="E36" s="13" t="s">
        <v>105</v>
      </c>
    </row>
    <row r="37" spans="1:5" ht="30" customHeight="1" x14ac:dyDescent="0.2">
      <c r="A37" s="10">
        <v>36</v>
      </c>
      <c r="B37" s="9" t="s">
        <v>112</v>
      </c>
      <c r="C37" s="15" t="s">
        <v>111</v>
      </c>
      <c r="D37" s="14" t="s">
        <v>110</v>
      </c>
      <c r="E37" s="13" t="s">
        <v>109</v>
      </c>
    </row>
    <row r="38" spans="1:5" ht="30" customHeight="1" x14ac:dyDescent="0.2">
      <c r="A38" s="10">
        <v>37</v>
      </c>
      <c r="B38" s="9" t="s">
        <v>108</v>
      </c>
      <c r="C38" s="15" t="s">
        <v>107</v>
      </c>
      <c r="D38" s="14" t="s">
        <v>106</v>
      </c>
      <c r="E38" s="13" t="s">
        <v>105</v>
      </c>
    </row>
    <row r="39" spans="1:5" ht="30" customHeight="1" x14ac:dyDescent="0.2">
      <c r="A39" s="10">
        <v>38</v>
      </c>
      <c r="B39" s="9" t="s">
        <v>104</v>
      </c>
      <c r="C39" s="15" t="s">
        <v>103</v>
      </c>
      <c r="D39" s="14" t="s">
        <v>102</v>
      </c>
      <c r="E39" s="13" t="s">
        <v>101</v>
      </c>
    </row>
    <row r="40" spans="1:5" ht="30" customHeight="1" x14ac:dyDescent="0.2">
      <c r="A40" s="10">
        <v>39</v>
      </c>
      <c r="B40" s="9" t="s">
        <v>100</v>
      </c>
      <c r="C40" s="11" t="s">
        <v>99</v>
      </c>
      <c r="D40" s="12" t="s">
        <v>98</v>
      </c>
      <c r="E40" s="11" t="s">
        <v>97</v>
      </c>
    </row>
    <row r="41" spans="1:5" ht="30" customHeight="1" x14ac:dyDescent="0.2">
      <c r="A41" s="10">
        <v>40</v>
      </c>
      <c r="B41" s="9" t="s">
        <v>96</v>
      </c>
      <c r="C41" s="8" t="s">
        <v>95</v>
      </c>
      <c r="D41" s="7" t="s">
        <v>94</v>
      </c>
      <c r="E41" s="6" t="s">
        <v>93</v>
      </c>
    </row>
    <row r="43" spans="1:5" x14ac:dyDescent="0.2">
      <c r="A43" s="30" t="s">
        <v>240</v>
      </c>
    </row>
  </sheetData>
  <autoFilter ref="A1:E4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List of Lab - EXPANDx-TB</vt:lpstr>
      <vt:lpstr>List of Indian Laboratories</vt:lpstr>
      <vt:lpstr>Country</vt:lpstr>
    </vt:vector>
  </TitlesOfParts>
  <Company>WHO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VERGES, Thomas</dc:creator>
  <cp:lastModifiedBy>VERGES, Thomas</cp:lastModifiedBy>
  <dcterms:created xsi:type="dcterms:W3CDTF">2013-03-05T16:28:34Z</dcterms:created>
  <dcterms:modified xsi:type="dcterms:W3CDTF">2013-03-11T13:38:28Z</dcterms:modified>
</cp:coreProperties>
</file>